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УИРТ\Сайт\Сайт\Официальные документы\2022\"/>
    </mc:Choice>
  </mc:AlternateContent>
  <bookViews>
    <workbookView xWindow="0" yWindow="0" windowWidth="28800" windowHeight="12435"/>
  </bookViews>
  <sheets>
    <sheet name="Приложение" sheetId="1" r:id="rId1"/>
    <sheet name="Лист1" sheetId="2" r:id="rId2"/>
  </sheets>
  <definedNames>
    <definedName name="_xlnm.Print_Titles" localSheetId="0">Приложение!$14:$14</definedName>
    <definedName name="_xlnm.Print_Area" localSheetId="0">Приложение!$A$1:$AB$68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21" i="1" l="1"/>
  <c r="W21" i="1"/>
  <c r="X21" i="1"/>
  <c r="Y21" i="1"/>
  <c r="Z21" i="1"/>
  <c r="AA53" i="1" l="1"/>
  <c r="Z15" i="1" l="1"/>
  <c r="U21" i="1"/>
  <c r="U15" i="1" s="1"/>
  <c r="V15" i="1"/>
  <c r="W15" i="1"/>
  <c r="Y15" i="1"/>
  <c r="X15" i="1"/>
  <c r="AA51" i="1" l="1"/>
  <c r="AA15" i="1"/>
  <c r="AA35" i="1"/>
  <c r="AA50" i="1"/>
  <c r="AA55" i="1"/>
  <c r="AA49" i="1"/>
  <c r="AA22" i="1"/>
  <c r="AA27" i="1"/>
  <c r="AA48" i="1"/>
  <c r="AA57" i="1"/>
  <c r="AA45" i="1"/>
  <c r="AA62" i="1"/>
  <c r="AA60" i="1"/>
  <c r="AA59" i="1"/>
  <c r="AA43" i="1"/>
  <c r="AA41" i="1"/>
  <c r="AA39" i="1"/>
  <c r="AA37" i="1"/>
  <c r="AA31" i="1"/>
  <c r="AA25" i="1"/>
  <c r="AA23" i="1"/>
  <c r="AA21" i="1" l="1"/>
</calcChain>
</file>

<file path=xl/sharedStrings.xml><?xml version="1.0" encoding="utf-8"?>
<sst xmlns="http://schemas.openxmlformats.org/spreadsheetml/2006/main" count="128" uniqueCount="80">
  <si>
    <t>Единица  измерения</t>
  </si>
  <si>
    <t>значение</t>
  </si>
  <si>
    <t>тыс. рублей</t>
  </si>
  <si>
    <t>Целевое (суммарное) значение показателя</t>
  </si>
  <si>
    <t>Цели программы, подпрограммы,  задачи  подпрограммы, мероприятия подпрограммы, административные мероприятия  и их показатели</t>
  </si>
  <si>
    <t>Годы реализации программы</t>
  </si>
  <si>
    <t>классификация целевой статьи расхода бюджета</t>
  </si>
  <si>
    <t>раздел</t>
  </si>
  <si>
    <t>подраздел</t>
  </si>
  <si>
    <t>код исполнителя программы</t>
  </si>
  <si>
    <t>%</t>
  </si>
  <si>
    <t>человек</t>
  </si>
  <si>
    <t xml:space="preserve">% </t>
  </si>
  <si>
    <t>да/нет</t>
  </si>
  <si>
    <t>да</t>
  </si>
  <si>
    <r>
      <rPr>
        <b/>
        <sz val="12"/>
        <rFont val="Times New Roman"/>
        <family val="1"/>
        <charset val="204"/>
      </rPr>
      <t>Показатель 1</t>
    </r>
    <r>
      <rPr>
        <sz val="12"/>
        <rFont val="Times New Roman"/>
        <family val="1"/>
        <charset val="204"/>
      </rPr>
      <t xml:space="preserve"> "Количество проведенных совещаний"</t>
    </r>
  </si>
  <si>
    <t>единиц</t>
  </si>
  <si>
    <r>
      <rPr>
        <b/>
        <sz val="12"/>
        <rFont val="Times New Roman"/>
        <family val="1"/>
        <charset val="204"/>
      </rPr>
      <t xml:space="preserve">Административное мероприятие 1.03 </t>
    </r>
    <r>
      <rPr>
        <sz val="12"/>
        <rFont val="Times New Roman"/>
        <family val="1"/>
        <charset val="204"/>
      </rPr>
      <t>"Проведение совещаний с участием районных штабов по гражданской обороне"</t>
    </r>
  </si>
  <si>
    <t>Код бюджетной классификации</t>
  </si>
  <si>
    <r>
      <t xml:space="preserve">Показатель 1 </t>
    </r>
    <r>
      <rPr>
        <sz val="14"/>
        <rFont val="Times New Roman"/>
        <family val="1"/>
        <charset val="204"/>
      </rPr>
      <t>«Доля организаторов публичных мероприятий, охваченных профилактической работой»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</si>
  <si>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«Количество проведенных заседаний»  </t>
    </r>
  </si>
  <si>
    <r>
      <t xml:space="preserve">Показатель 1 </t>
    </r>
    <r>
      <rPr>
        <sz val="14"/>
        <rFont val="Times New Roman"/>
        <family val="1"/>
        <charset val="204"/>
      </rPr>
      <t>«Количество подготовленных аналитических материалов»</t>
    </r>
  </si>
  <si>
    <r>
      <t>Показатель 3</t>
    </r>
    <r>
      <rPr>
        <sz val="14"/>
        <rFont val="Times New Roman"/>
        <family val="1"/>
        <charset val="204"/>
      </rPr>
      <t xml:space="preserve"> «Количество объектов потребительского рынка, в которых проводилась профилактическая работа»</t>
    </r>
  </si>
  <si>
    <r>
      <t xml:space="preserve">Показатель 1 </t>
    </r>
    <r>
      <rPr>
        <sz val="14"/>
        <rFont val="Times New Roman"/>
        <family val="1"/>
        <charset val="204"/>
      </rPr>
      <t>«Доля мероприятий с принятием мер по антитеррористической защищенности»</t>
    </r>
  </si>
  <si>
    <r>
      <t xml:space="preserve">Показатель 1 </t>
    </r>
    <r>
      <rPr>
        <sz val="14"/>
        <rFont val="Times New Roman"/>
        <family val="1"/>
        <charset val="204"/>
      </rPr>
      <t>«Количество мероприятий, проведенных в муниципальных общеобразовательных учреждениях»</t>
    </r>
  </si>
  <si>
    <r>
      <t xml:space="preserve">Показатель 2 </t>
    </r>
    <r>
      <rPr>
        <sz val="14"/>
        <rFont val="Times New Roman"/>
        <family val="1"/>
        <charset val="204"/>
      </rPr>
      <t>«Количество мероприятий, проведенных в муниципальных</t>
    </r>
    <r>
      <rPr>
        <i/>
        <sz val="14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 xml:space="preserve">учреждениях культуры»     </t>
    </r>
  </si>
  <si>
    <r>
      <t xml:space="preserve">Показатель 1 </t>
    </r>
    <r>
      <rPr>
        <sz val="14"/>
        <rFont val="Times New Roman"/>
        <family val="1"/>
        <charset val="204"/>
      </rPr>
      <t>«Количество участников, принявших участие в разъяснительных беседах»</t>
    </r>
  </si>
  <si>
    <r>
      <t xml:space="preserve">Показатель 1 </t>
    </r>
    <r>
      <rPr>
        <sz val="14"/>
        <rFont val="Times New Roman"/>
        <family val="1"/>
        <charset val="204"/>
      </rPr>
      <t>«Количество проведенных встреч»</t>
    </r>
  </si>
  <si>
    <t>год  достиже-ния</t>
  </si>
  <si>
    <r>
      <rPr>
        <b/>
        <sz val="14"/>
        <rFont val="Times New Roman"/>
        <family val="1"/>
        <charset val="204"/>
      </rPr>
      <t xml:space="preserve">Показатель 1 задачи </t>
    </r>
    <r>
      <rPr>
        <sz val="14"/>
        <rFont val="Times New Roman"/>
        <family val="1"/>
        <charset val="204"/>
      </rPr>
      <t>«Доля организаторов публичных мероприятий, охваченных профилактической работой»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</si>
  <si>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«Количество проведенных проверок»  </t>
    </r>
  </si>
  <si>
    <r>
      <t xml:space="preserve">Административное мероприятие 2.02 </t>
    </r>
    <r>
      <rPr>
        <sz val="14"/>
        <rFont val="Times New Roman"/>
        <family val="1"/>
        <charset val="204"/>
      </rPr>
      <t>«Проведение разъяснительных бесед с представителями молодежных общественных организаций, военно-патриотических клубов,  с педагогами, руководителями кружков и секций, заведующими клубами по месту жительства, с представителями неформальных общественных организаций по профилактике проявлений экстремизма»</t>
    </r>
  </si>
  <si>
    <r>
      <t xml:space="preserve">Административное мероприятие 2.03 </t>
    </r>
    <r>
      <rPr>
        <sz val="14"/>
        <rFont val="Times New Roman"/>
        <family val="1"/>
        <charset val="204"/>
      </rPr>
      <t>«Проведение разъяснительно-профилактической работы с организаторами публичных мероприятий по недопущению проявлений экстремизма при подготовке и проведению ими публичных мероприятий»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</si>
  <si>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>«Количество изготовленной и распространенной печатной продукции»</t>
    </r>
  </si>
  <si>
    <r>
      <t>З</t>
    </r>
    <r>
      <rPr>
        <b/>
        <sz val="14"/>
        <rFont val="Times New Roman"/>
        <family val="1"/>
        <charset val="204"/>
      </rPr>
      <t xml:space="preserve">адача  2 </t>
    </r>
    <r>
      <rPr>
        <sz val="14"/>
        <rFont val="Times New Roman"/>
        <family val="1"/>
        <charset val="204"/>
      </rPr>
      <t xml:space="preserve"> «Участие в профилактике экстремизма, а также в минимизации и (или) ликвидации последствий проявлений экстремизма в границах города Твери»</t>
    </r>
  </si>
  <si>
    <r>
      <t>З</t>
    </r>
    <r>
      <rPr>
        <b/>
        <sz val="14"/>
        <rFont val="Times New Roman"/>
        <family val="1"/>
        <charset val="204"/>
      </rPr>
      <t xml:space="preserve">адача  1 </t>
    </r>
    <r>
      <rPr>
        <sz val="14"/>
        <rFont val="Times New Roman"/>
        <family val="1"/>
        <charset val="204"/>
      </rPr>
      <t xml:space="preserve"> «Участие в профилактике терроризма, а также в минимизации и (или) ликвидации последствий проявлений терроризма в границах города Твери»</t>
    </r>
  </si>
  <si>
    <r>
      <rPr>
        <b/>
        <sz val="14"/>
        <rFont val="Times New Roman"/>
        <family val="1"/>
        <charset val="204"/>
      </rPr>
      <t>Цель «</t>
    </r>
    <r>
      <rPr>
        <sz val="14"/>
        <rFont val="Times New Roman"/>
        <family val="1"/>
        <charset val="204"/>
      </rPr>
      <t>Повышение антитеррористической защищенности населения от возможных террористических посягательств и экстремистских  проявлений на территории города Твери»</t>
    </r>
  </si>
  <si>
    <r>
      <rPr>
        <b/>
        <sz val="14"/>
        <rFont val="Times New Roman"/>
        <family val="1"/>
        <charset val="204"/>
      </rPr>
      <t xml:space="preserve">Показатель 2 задачи </t>
    </r>
    <r>
      <rPr>
        <sz val="14"/>
        <rFont val="Times New Roman"/>
        <family val="1"/>
        <charset val="204"/>
      </rPr>
      <t>«Количество мероприятий, проведенных в муниципальных общеобразовательных учреждениях и учреждениях культуры»</t>
    </r>
  </si>
  <si>
    <r>
      <t>Административное мероприятие  1.02</t>
    </r>
    <r>
      <rPr>
        <sz val="14"/>
        <rFont val="Times New Roman"/>
        <family val="1"/>
        <charset val="204"/>
      </rPr>
      <t xml:space="preserve"> «Проведение мониторинга политических, социально-экономических и иных процессов в городе Твери, оказывающих влияние на ситуацию в области противодействия терроризму»</t>
    </r>
  </si>
  <si>
    <r>
      <rPr>
        <b/>
        <sz val="14"/>
        <rFont val="Times New Roman"/>
        <family val="1"/>
        <charset val="204"/>
      </rPr>
      <t xml:space="preserve">Административное мероприятие 1.08 </t>
    </r>
    <r>
      <rPr>
        <sz val="14"/>
        <rFont val="Times New Roman"/>
        <family val="1"/>
        <charset val="204"/>
      </rPr>
      <t xml:space="preserve"> «Проведение актуализации  мест массового пребывания людей на территории города Твери»</t>
    </r>
  </si>
  <si>
    <r>
      <rPr>
        <b/>
        <sz val="14"/>
        <rFont val="Times New Roman"/>
        <family val="1"/>
        <charset val="204"/>
      </rPr>
      <t xml:space="preserve">Административное мероприятие 1.09 </t>
    </r>
    <r>
      <rPr>
        <sz val="14"/>
        <rFont val="Times New Roman"/>
        <family val="1"/>
        <charset val="204"/>
      </rPr>
      <t xml:space="preserve"> «Проведение актуализации  плана противодействия идеологии терроризма в городе Твери»</t>
    </r>
  </si>
  <si>
    <r>
      <rPr>
        <b/>
        <sz val="14"/>
        <rFont val="Times New Roman"/>
        <family val="1"/>
        <charset val="204"/>
      </rPr>
      <t xml:space="preserve">Мероприятие 1.12 </t>
    </r>
    <r>
      <rPr>
        <sz val="14"/>
        <rFont val="Times New Roman"/>
        <family val="1"/>
        <charset val="204"/>
      </rPr>
      <t xml:space="preserve"> «Изготовление и распространение печатной продукции по разъяснению сущности терроризма и его общественной опасности, а также по формированию у граждан неприятия идеологии терроризма»</t>
    </r>
  </si>
  <si>
    <r>
      <t xml:space="preserve">Административное мероприятие  1.06 </t>
    </r>
    <r>
      <rPr>
        <sz val="14"/>
        <rFont val="Times New Roman"/>
        <family val="1"/>
        <charset val="204"/>
      </rPr>
      <t>«Проведение встреч представителей товариществ собственников жилья, жилищно-строительных кооперативов, общественности, органов территориального общественного самоуправления с представителями правоохранительных органов по вопросам предупреждения правонарушений в занимаемых жилых помещениях и на придомовых территориях, проведения работы по противодействию терроризму, экстремизму и межнациональной розни»</t>
    </r>
  </si>
  <si>
    <r>
      <t xml:space="preserve">Административное мероприятие 2.01  </t>
    </r>
    <r>
      <rPr>
        <sz val="14"/>
        <rFont val="Times New Roman"/>
        <family val="1"/>
        <charset val="204"/>
      </rPr>
      <t>«Проведение профилактической работы по формированию у учащихся, подростков и молодежи негативного отношения  к экстремистским проявлениям, недопущению вовлечения их в незаконную деятельность религиозных сект и экстремистских организаций, пропаганде идей межнациональной терпимости, дружбы, добрососедства и взаимного уважения, воспитания толерантности»</t>
    </r>
  </si>
  <si>
    <r>
      <rPr>
        <b/>
        <sz val="14"/>
        <rFont val="Times New Roman"/>
        <family val="1"/>
        <charset val="204"/>
      </rPr>
      <t xml:space="preserve">Административное мероприятие 1.10 </t>
    </r>
    <r>
      <rPr>
        <sz val="14"/>
        <rFont val="Times New Roman"/>
        <family val="1"/>
        <charset val="204"/>
      </rPr>
      <t xml:space="preserve"> «Проведение проверок выполнения задач комплексной безопасности муниципальных объектов сферы образования, отдыха и оздоровления детей»</t>
    </r>
  </si>
  <si>
    <t>«Участие в профилактике терроризма и экстремизма, а также в минимизации и (или) ликвидации последствий проявлений терроризма и экстремизма в границах города Твери» на 2020-2025 годы</t>
  </si>
  <si>
    <r>
      <t xml:space="preserve">Показатель 1 </t>
    </r>
    <r>
      <rPr>
        <sz val="14"/>
        <rFont val="Times New Roman"/>
        <family val="1"/>
        <charset val="204"/>
      </rPr>
      <t xml:space="preserve">«Доля участия Администрации города Твери в мероприятиях по профилактике терроризма и экстремизма» </t>
    </r>
  </si>
  <si>
    <r>
      <t xml:space="preserve">Показатель 2 задачи </t>
    </r>
    <r>
      <rPr>
        <sz val="14"/>
        <rFont val="Times New Roman"/>
        <family val="1"/>
        <charset val="204"/>
      </rPr>
      <t xml:space="preserve">«Количество проведенных профилактических мероприятий в муниципальных общеобразовательных учреждениях города, на объектах культуры и потребительского рынка»   </t>
    </r>
  </si>
  <si>
    <r>
      <t xml:space="preserve">Показатель 1 </t>
    </r>
    <r>
      <rPr>
        <sz val="14"/>
        <rFont val="Times New Roman"/>
        <family val="1"/>
        <charset val="204"/>
      </rPr>
      <t>«Количество муниципальных общеобразовательных учреждений, в которых проводилась профилактическая работа»</t>
    </r>
  </si>
  <si>
    <r>
      <t>Показатель 2</t>
    </r>
    <r>
      <rPr>
        <sz val="14"/>
        <rFont val="Times New Roman"/>
        <family val="1"/>
        <charset val="204"/>
      </rPr>
      <t xml:space="preserve"> «Количество муниципальных учреждений культуры, спорта и молодежной политики, в которых проводилась профилактическая работа» </t>
    </r>
  </si>
  <si>
    <r>
      <t xml:space="preserve">Показатель 1 </t>
    </r>
    <r>
      <rPr>
        <sz val="14"/>
        <rFont val="Times New Roman"/>
        <family val="1"/>
        <charset val="204"/>
      </rPr>
      <t>«Количество групп»</t>
    </r>
  </si>
  <si>
    <t>да - 1                        нет - 0</t>
  </si>
  <si>
    <t>да - 1                      нет - 0</t>
  </si>
  <si>
    <t>да - 1                       нет - 0</t>
  </si>
  <si>
    <t>Ответственный исполнитель муниципальной программы города Твери  - управление по обеспечению безопасности жизнедеятельности населения администрации города Твери</t>
  </si>
  <si>
    <t xml:space="preserve">Начальник управления по обеспечению безопасности жизнедеятельности населения администрации города Твери                                                                                                                                                                                                                                                                                                 
</t>
  </si>
  <si>
    <t>к  муниципальной программе города Твери 
«Участие в профилактике терроризма и экстремизма, а также в минимизации и (или) ликвидации последствий проявлений терроризма и экстремизма в границах города Твери» на 2020-2025 годы</t>
  </si>
  <si>
    <r>
      <rPr>
        <b/>
        <sz val="14"/>
        <rFont val="Times New Roman"/>
        <family val="1"/>
        <charset val="204"/>
      </rPr>
      <t xml:space="preserve">Административное мероприятие 1.07 </t>
    </r>
    <r>
      <rPr>
        <sz val="14"/>
        <rFont val="Times New Roman"/>
        <family val="1"/>
        <charset val="204"/>
      </rPr>
      <t>«Организация работы межведомственной комиссии по обследованию мест массового пребывания людей на территории города Твери»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</si>
  <si>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>«Количество подготовленных правовых актов об актуализации плана противодействия идеологии терроризма»</t>
    </r>
  </si>
  <si>
    <r>
      <t xml:space="preserve">Административное мероприятие 1.03 </t>
    </r>
    <r>
      <rPr>
        <sz val="14"/>
        <rFont val="Times New Roman"/>
        <family val="1"/>
        <charset val="204"/>
      </rPr>
      <t>«Проведение работы по обеспечению выполнения требований антитеррористической защищенности и безопасности функционирования муниципальных учреждений и объектов потребительского рынка»</t>
    </r>
  </si>
  <si>
    <r>
      <t>Административное мероприятие 1.04</t>
    </r>
    <r>
      <rPr>
        <sz val="14"/>
        <rFont val="Times New Roman"/>
        <family val="1"/>
        <charset val="204"/>
      </rPr>
      <t xml:space="preserve"> «Обеспечение работы по выполнению требований антитеррористической защищенности и безопасности проведения культурных, спортивных и иных мероприятий с массовым пребыванием граждан»</t>
    </r>
  </si>
  <si>
    <r>
      <t xml:space="preserve">Показатель 1 </t>
    </r>
    <r>
      <rPr>
        <sz val="14"/>
        <rFont val="Times New Roman"/>
        <family val="1"/>
        <charset val="204"/>
      </rPr>
      <t>«Количество информационных материалов, размещенных на официальном сайте Администрации города и в средствах массовой информации»</t>
    </r>
  </si>
  <si>
    <r>
      <rPr>
        <b/>
        <sz val="14"/>
        <rFont val="Times New Roman"/>
        <family val="1"/>
        <charset val="204"/>
      </rPr>
      <t xml:space="preserve">Показатель 1 задачи </t>
    </r>
    <r>
      <rPr>
        <sz val="14"/>
        <rFont val="Times New Roman"/>
        <family val="1"/>
        <charset val="204"/>
      </rPr>
      <t>«Количество проведенных заседаний антитеррористической комиссии администрации города Твери»</t>
    </r>
  </si>
  <si>
    <r>
      <rPr>
        <b/>
        <sz val="14"/>
        <rFont val="Times New Roman"/>
        <family val="1"/>
        <charset val="204"/>
      </rPr>
      <t xml:space="preserve">Административное мероприятие 1.01 </t>
    </r>
    <r>
      <rPr>
        <sz val="14"/>
        <rFont val="Times New Roman"/>
        <family val="1"/>
        <charset val="204"/>
      </rPr>
      <t xml:space="preserve"> «Организация деятельности антитеррористической комиссии администрации города Твери»</t>
    </r>
  </si>
  <si>
    <t xml:space="preserve">Приложение </t>
  </si>
  <si>
    <t>«Приложение 1</t>
  </si>
  <si>
    <t xml:space="preserve">         ». </t>
  </si>
  <si>
    <t>Н.А. Соболев</t>
  </si>
  <si>
    <r>
      <rPr>
        <b/>
        <sz val="14"/>
        <rFont val="Times New Roman"/>
        <family val="1"/>
        <charset val="204"/>
      </rPr>
      <t xml:space="preserve">Административное мероприятие  1.05 </t>
    </r>
    <r>
      <rPr>
        <sz val="14"/>
        <rFont val="Times New Roman"/>
        <family val="1"/>
        <charset val="204"/>
      </rPr>
      <t>«Размещение на официальном сайте Администрации города Твери (www.tver.ru) и распространение в средствах массовой информации информационных материалов о действиях граждан при угрозе (совершении) террористических актов в местах массового пребывания населения»</t>
    </r>
  </si>
  <si>
    <t>Характеристика муниципальной программы города Твери</t>
  </si>
  <si>
    <t xml:space="preserve">Муниципальная программа, всего </t>
  </si>
  <si>
    <r>
      <rPr>
        <b/>
        <sz val="14"/>
        <rFont val="Times New Roman"/>
        <family val="1"/>
        <charset val="204"/>
      </rPr>
      <t xml:space="preserve">Мероприятие 1.13 </t>
    </r>
    <r>
      <rPr>
        <sz val="14"/>
        <rFont val="Times New Roman"/>
        <family val="1"/>
        <charset val="204"/>
      </rPr>
      <t xml:space="preserve"> «Обеспечение инженерно-техническими средствами антитеррористической защищенности мест массового пребывания людей, находящихся в муниципальном ведении, с дальнейшим их техническим обслуживанием»</t>
    </r>
  </si>
  <si>
    <r>
      <rPr>
        <b/>
        <sz val="14"/>
        <rFont val="Times New Roman"/>
        <family val="1"/>
        <charset val="204"/>
      </rPr>
      <t>Показатель 2</t>
    </r>
    <r>
      <rPr>
        <sz val="14"/>
        <rFont val="Times New Roman"/>
        <family val="1"/>
        <charset val="204"/>
      </rPr>
      <t xml:space="preserve"> «Количество оборудованных инженерно-техническими средствами антитеррористической защищенности мест массового пребывания людей, находящихся на техническом обслуживании»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</si>
  <si>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>«Количество мест массового пребывания людей, обеспеченных инженерно-техническими средствами антитеррористической защищенности»</t>
    </r>
  </si>
  <si>
    <r>
      <rPr>
        <b/>
        <sz val="14"/>
        <rFont val="Times New Roman"/>
        <family val="1"/>
        <charset val="204"/>
      </rPr>
      <t xml:space="preserve">Мероприятие 1.14 </t>
    </r>
    <r>
      <rPr>
        <sz val="14"/>
        <rFont val="Times New Roman"/>
        <family val="1"/>
        <charset val="204"/>
      </rPr>
      <t xml:space="preserve"> «Обеспечение физической охраны мест массового пребывания людей для поддержания правопорядка и   сохранности материального имущества»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</si>
  <si>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«Количество подготовленных правовых актов о внесении изменений в перечень мест массового пребывания людей»  </t>
    </r>
  </si>
  <si>
    <r>
      <t xml:space="preserve">Административное мероприятие 1.11  </t>
    </r>
    <r>
      <rPr>
        <sz val="14"/>
        <rFont val="Times New Roman"/>
        <family val="1"/>
        <charset val="204"/>
      </rPr>
      <t xml:space="preserve">«Обеспечение готовности групп, участвующих в минимизации и (или) ликвидации последствий проявлений терроризма»  </t>
    </r>
  </si>
  <si>
    <r>
      <rPr>
        <b/>
        <sz val="14"/>
        <rFont val="Times New Roman"/>
        <family val="1"/>
        <charset val="204"/>
      </rPr>
      <t>Показатель 1</t>
    </r>
    <r>
      <rPr>
        <sz val="14"/>
        <rFont val="Times New Roman"/>
        <family val="1"/>
        <charset val="204"/>
      </rPr>
      <t xml:space="preserve"> «Количество мест массового пребывания людей, обеспеченных физической охраной»</t>
    </r>
  </si>
  <si>
    <r>
      <t xml:space="preserve">Административное мероприятие 2.04  </t>
    </r>
    <r>
      <rPr>
        <sz val="14"/>
        <rFont val="Times New Roman"/>
        <family val="1"/>
        <charset val="204"/>
      </rPr>
      <t xml:space="preserve">«Обеспечение готовности групп, участвующих в минимизации и (или) ликвидации последствий проявлений экстремизма»  </t>
    </r>
  </si>
  <si>
    <t>к  постановлению Администрации города Твери
от «30» декабря  2021 № 1380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</si>
</sst>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20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1"/>
      <name val="Calibri"/>
      <family val="2"/>
      <charset val="204"/>
    </font>
    <font>
      <b/>
      <sz val="14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8"/>
      <name val="Calibri"/>
      <family val="2"/>
      <charset val="204"/>
    </font>
    <font>
      <i/>
      <sz val="14"/>
      <name val="Times New Roman"/>
      <family val="1"/>
      <charset val="204"/>
    </font>
    <font>
      <sz val="11"/>
      <name val="Calibri"/>
      <family val="2"/>
      <charset val="204"/>
    </font>
    <font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3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0">
    <xf numFmtId="0" fontId="0" fillId="0" borderId="0" xfId="0"/>
    <xf numFmtId="0" fontId="0" fillId="2" borderId="0" xfId="0" applyFill="1"/>
    <xf numFmtId="0" fontId="0" fillId="2" borderId="0" xfId="0" applyFill="1" applyAlignment="1">
      <alignment horizontal="left"/>
    </xf>
    <xf numFmtId="0" fontId="0" fillId="2" borderId="0" xfId="0" applyFill="1" applyBorder="1"/>
    <xf numFmtId="0" fontId="0" fillId="3" borderId="0" xfId="0" applyFill="1"/>
    <xf numFmtId="0" fontId="8" fillId="2" borderId="0" xfId="0" applyFont="1" applyFill="1" applyBorder="1" applyAlignment="1">
      <alignment horizontal="left" vertical="top"/>
    </xf>
    <xf numFmtId="0" fontId="9" fillId="2" borderId="0" xfId="0" applyFont="1" applyFill="1" applyBorder="1"/>
    <xf numFmtId="0" fontId="9" fillId="2" borderId="0" xfId="0" applyFont="1" applyFill="1"/>
    <xf numFmtId="0" fontId="2" fillId="2" borderId="0" xfId="0" applyFont="1" applyFill="1"/>
    <xf numFmtId="0" fontId="2" fillId="2" borderId="0" xfId="0" applyFont="1" applyFill="1" applyBorder="1"/>
    <xf numFmtId="0" fontId="2" fillId="2" borderId="0" xfId="0" applyFont="1" applyFill="1" applyAlignment="1">
      <alignment horizontal="left"/>
    </xf>
    <xf numFmtId="0" fontId="5" fillId="2" borderId="0" xfId="0" applyFont="1" applyFill="1" applyBorder="1" applyAlignment="1">
      <alignment horizontal="justify" vertical="top" wrapText="1"/>
    </xf>
    <xf numFmtId="0" fontId="5" fillId="2" borderId="0" xfId="0" applyFont="1" applyFill="1" applyAlignment="1">
      <alignment horizontal="justify" vertical="top" wrapText="1"/>
    </xf>
    <xf numFmtId="0" fontId="4" fillId="2" borderId="0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/>
    </xf>
    <xf numFmtId="0" fontId="10" fillId="2" borderId="0" xfId="0" applyFont="1" applyFill="1" applyBorder="1" applyAlignment="1"/>
    <xf numFmtId="0" fontId="5" fillId="2" borderId="0" xfId="0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8" fillId="2" borderId="0" xfId="0" applyFont="1" applyFill="1" applyBorder="1" applyAlignment="1"/>
    <xf numFmtId="0" fontId="11" fillId="2" borderId="0" xfId="0" applyFont="1" applyFill="1"/>
    <xf numFmtId="0" fontId="11" fillId="2" borderId="0" xfId="0" applyFont="1" applyFill="1" applyBorder="1"/>
    <xf numFmtId="0" fontId="14" fillId="2" borderId="0" xfId="0" applyFont="1" applyFill="1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/>
    <xf numFmtId="0" fontId="1" fillId="2" borderId="2" xfId="0" applyFont="1" applyFill="1" applyBorder="1"/>
    <xf numFmtId="0" fontId="7" fillId="2" borderId="1" xfId="0" applyFont="1" applyFill="1" applyBorder="1"/>
    <xf numFmtId="0" fontId="5" fillId="2" borderId="0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/>
    <xf numFmtId="0" fontId="15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center"/>
    </xf>
    <xf numFmtId="0" fontId="2" fillId="0" borderId="0" xfId="0" applyFont="1" applyFill="1"/>
    <xf numFmtId="0" fontId="2" fillId="0" borderId="0" xfId="0" applyFont="1" applyFill="1" applyBorder="1"/>
    <xf numFmtId="0" fontId="6" fillId="4" borderId="1" xfId="0" applyFont="1" applyFill="1" applyBorder="1" applyAlignment="1">
      <alignment horizontal="center" vertical="center" wrapText="1"/>
    </xf>
    <xf numFmtId="0" fontId="16" fillId="2" borderId="1" xfId="0" applyFont="1" applyFill="1" applyBorder="1"/>
    <xf numFmtId="0" fontId="2" fillId="2" borderId="2" xfId="0" applyFont="1" applyFill="1" applyBorder="1"/>
    <xf numFmtId="0" fontId="4" fillId="4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vertical="top" wrapText="1"/>
    </xf>
    <xf numFmtId="0" fontId="4" fillId="2" borderId="1" xfId="0" applyFont="1" applyFill="1" applyBorder="1" applyAlignment="1">
      <alignment vertical="top" wrapText="1"/>
    </xf>
    <xf numFmtId="0" fontId="4" fillId="2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horizontal="justify" vertical="top"/>
    </xf>
    <xf numFmtId="0" fontId="4" fillId="2" borderId="1" xfId="0" applyNumberFormat="1" applyFont="1" applyFill="1" applyBorder="1" applyAlignment="1">
      <alignment vertical="top" wrapText="1"/>
    </xf>
    <xf numFmtId="0" fontId="4" fillId="4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164" fontId="3" fillId="4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center" vertical="center"/>
    </xf>
    <xf numFmtId="0" fontId="15" fillId="2" borderId="0" xfId="0" applyFont="1" applyFill="1" applyAlignment="1">
      <alignment horizontal="right" vertical="top" wrapText="1"/>
    </xf>
    <xf numFmtId="0" fontId="17" fillId="5" borderId="1" xfId="0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 wrapText="1"/>
    </xf>
    <xf numFmtId="2" fontId="4" fillId="0" borderId="1" xfId="0" applyNumberFormat="1" applyFont="1" applyBorder="1" applyAlignment="1">
      <alignment vertical="top" wrapText="1"/>
    </xf>
    <xf numFmtId="0" fontId="3" fillId="5" borderId="1" xfId="0" applyFont="1" applyFill="1" applyBorder="1" applyAlignment="1">
      <alignment horizontal="center" vertical="center"/>
    </xf>
    <xf numFmtId="0" fontId="3" fillId="2" borderId="0" xfId="0" applyFont="1" applyFill="1" applyBorder="1"/>
    <xf numFmtId="0" fontId="4" fillId="5" borderId="1" xfId="0" applyFont="1" applyFill="1" applyBorder="1" applyAlignment="1">
      <alignment vertical="top" wrapText="1"/>
    </xf>
    <xf numFmtId="3" fontId="3" fillId="5" borderId="1" xfId="0" applyNumberFormat="1" applyFont="1" applyFill="1" applyBorder="1" applyAlignment="1">
      <alignment horizontal="center" vertical="center"/>
    </xf>
    <xf numFmtId="0" fontId="17" fillId="5" borderId="2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vertical="center"/>
    </xf>
    <xf numFmtId="0" fontId="6" fillId="4" borderId="2" xfId="0" applyFont="1" applyFill="1" applyBorder="1" applyAlignment="1">
      <alignment vertical="center"/>
    </xf>
    <xf numFmtId="0" fontId="17" fillId="5" borderId="1" xfId="0" applyFont="1" applyFill="1" applyBorder="1" applyAlignment="1">
      <alignment horizontal="center" vertical="center" wrapText="1"/>
    </xf>
    <xf numFmtId="0" fontId="18" fillId="2" borderId="0" xfId="0" applyFont="1" applyFill="1" applyBorder="1" applyAlignment="1"/>
    <xf numFmtId="0" fontId="19" fillId="2" borderId="0" xfId="0" applyFont="1" applyFill="1" applyBorder="1"/>
    <xf numFmtId="0" fontId="17" fillId="5" borderId="1" xfId="0" applyFont="1" applyFill="1" applyBorder="1" applyAlignment="1">
      <alignment horizontal="center" vertical="center" wrapText="1"/>
    </xf>
    <xf numFmtId="164" fontId="4" fillId="4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vertical="top" wrapText="1"/>
    </xf>
    <xf numFmtId="0" fontId="3" fillId="5" borderId="1" xfId="0" applyFont="1" applyFill="1" applyBorder="1" applyAlignment="1">
      <alignment vertical="center" wrapText="1"/>
    </xf>
    <xf numFmtId="0" fontId="1" fillId="5" borderId="1" xfId="0" applyFont="1" applyFill="1" applyBorder="1"/>
    <xf numFmtId="0" fontId="1" fillId="5" borderId="2" xfId="0" applyFont="1" applyFill="1" applyBorder="1"/>
    <xf numFmtId="0" fontId="7" fillId="5" borderId="1" xfId="0" applyFont="1" applyFill="1" applyBorder="1"/>
    <xf numFmtId="3" fontId="3" fillId="5" borderId="1" xfId="0" applyNumberFormat="1" applyFont="1" applyFill="1" applyBorder="1" applyAlignment="1">
      <alignment horizontal="center" vertical="center" wrapText="1"/>
    </xf>
    <xf numFmtId="0" fontId="2" fillId="5" borderId="0" xfId="0" applyFont="1" applyFill="1"/>
    <xf numFmtId="0" fontId="9" fillId="5" borderId="0" xfId="0" applyFont="1" applyFill="1"/>
    <xf numFmtId="0" fontId="4" fillId="5" borderId="1" xfId="0" applyFont="1" applyFill="1" applyBorder="1" applyAlignment="1">
      <alignment vertical="center" wrapText="1"/>
    </xf>
    <xf numFmtId="0" fontId="3" fillId="2" borderId="0" xfId="0" applyFont="1" applyFill="1" applyBorder="1" applyAlignment="1">
      <alignment wrapText="1"/>
    </xf>
    <xf numFmtId="0" fontId="6" fillId="4" borderId="1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3" fillId="0" borderId="0" xfId="0" applyFont="1" applyFill="1"/>
    <xf numFmtId="0" fontId="3" fillId="2" borderId="3" xfId="0" applyFont="1" applyFill="1" applyBorder="1" applyAlignment="1">
      <alignment wrapText="1"/>
    </xf>
    <xf numFmtId="0" fontId="1" fillId="0" borderId="1" xfId="0" applyFont="1" applyFill="1" applyBorder="1"/>
    <xf numFmtId="0" fontId="9" fillId="0" borderId="0" xfId="0" applyFont="1" applyFill="1"/>
    <xf numFmtId="0" fontId="3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/>
    <xf numFmtId="0" fontId="7" fillId="0" borderId="1" xfId="0" applyFont="1" applyFill="1" applyBorder="1"/>
    <xf numFmtId="0" fontId="3" fillId="0" borderId="1" xfId="0" applyFont="1" applyFill="1" applyBorder="1" applyAlignment="1">
      <alignment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right"/>
    </xf>
    <xf numFmtId="0" fontId="15" fillId="2" borderId="0" xfId="0" applyFont="1" applyFill="1" applyAlignment="1">
      <alignment horizontal="right" vertical="top" wrapText="1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left" wrapText="1"/>
    </xf>
    <xf numFmtId="0" fontId="3" fillId="2" borderId="0" xfId="0" applyFont="1" applyFill="1" applyBorder="1" applyAlignment="1">
      <alignment horizontal="left" vertical="top" wrapText="1"/>
    </xf>
    <xf numFmtId="0" fontId="17" fillId="5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7" fillId="5" borderId="2" xfId="0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center" vertical="center" wrapText="1"/>
    </xf>
    <xf numFmtId="0" fontId="17" fillId="2" borderId="5" xfId="0" applyFont="1" applyFill="1" applyBorder="1" applyAlignment="1">
      <alignment horizontal="center" vertical="center" wrapText="1"/>
    </xf>
    <xf numFmtId="0" fontId="17" fillId="2" borderId="6" xfId="0" applyFont="1" applyFill="1" applyBorder="1" applyAlignment="1">
      <alignment horizontal="center" vertical="center" wrapText="1"/>
    </xf>
    <xf numFmtId="0" fontId="17" fillId="2" borderId="7" xfId="0" applyFont="1" applyFill="1" applyBorder="1" applyAlignment="1">
      <alignment horizontal="center" vertical="center" wrapText="1"/>
    </xf>
    <xf numFmtId="0" fontId="17" fillId="2" borderId="8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180975</xdr:rowOff>
    </xdr:from>
    <xdr:to>
      <xdr:col>1</xdr:col>
      <xdr:colOff>0</xdr:colOff>
      <xdr:row>13</xdr:row>
      <xdr:rowOff>19050</xdr:rowOff>
    </xdr:to>
    <xdr:sp macro="" textlink="">
      <xdr:nvSpPr>
        <xdr:cNvPr id="1993" name="Line 1">
          <a:extLst>
            <a:ext uri="{FF2B5EF4-FFF2-40B4-BE49-F238E27FC236}">
              <a16:creationId xmlns:a16="http://schemas.microsoft.com/office/drawing/2014/main" xmlns="" id="{00000000-0008-0000-0000-0000C9070000}"/>
            </a:ext>
          </a:extLst>
        </xdr:cNvPr>
        <xdr:cNvSpPr>
          <a:spLocks noChangeShapeType="1"/>
        </xdr:cNvSpPr>
      </xdr:nvSpPr>
      <xdr:spPr bwMode="auto">
        <a:xfrm>
          <a:off x="0" y="3038475"/>
          <a:ext cx="19050" cy="13049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X275"/>
  <sheetViews>
    <sheetView tabSelected="1" view="pageBreakPreview" zoomScale="60" zoomScaleNormal="100" zoomScalePageLayoutView="50" workbookViewId="0">
      <selection activeCell="X2" sqref="X2:AB2"/>
    </sheetView>
  </sheetViews>
  <sheetFormatPr defaultRowHeight="15" x14ac:dyDescent="0.25"/>
  <cols>
    <col min="1" max="1" width="0.28515625" customWidth="1"/>
    <col min="2" max="6" width="4.42578125" style="4" customWidth="1"/>
    <col min="7" max="7" width="4" style="4" customWidth="1"/>
    <col min="8" max="9" width="4.42578125" style="4" customWidth="1"/>
    <col min="10" max="18" width="4.42578125" customWidth="1"/>
    <col min="19" max="19" width="79.5703125" customWidth="1"/>
    <col min="20" max="20" width="12.28515625" customWidth="1"/>
    <col min="21" max="21" width="11.42578125" customWidth="1"/>
    <col min="22" max="22" width="11.28515625" customWidth="1"/>
    <col min="23" max="23" width="11.5703125" customWidth="1"/>
    <col min="24" max="24" width="11.28515625" customWidth="1"/>
    <col min="25" max="25" width="10.7109375" customWidth="1"/>
    <col min="26" max="26" width="11.28515625" customWidth="1"/>
    <col min="27" max="27" width="11.7109375" customWidth="1"/>
    <col min="28" max="28" width="10.85546875" customWidth="1"/>
    <col min="29" max="76" width="9.28515625" style="1" customWidth="1"/>
  </cols>
  <sheetData>
    <row r="1" spans="1:34" ht="14.65" customHeight="1" x14ac:dyDescent="0.25">
      <c r="A1" s="7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93" t="s">
        <v>64</v>
      </c>
      <c r="Y1" s="93"/>
      <c r="Z1" s="93"/>
      <c r="AA1" s="93"/>
      <c r="AB1" s="93"/>
      <c r="AC1" s="10"/>
      <c r="AD1" s="2"/>
      <c r="AE1" s="2"/>
      <c r="AF1" s="2"/>
      <c r="AG1" s="2"/>
    </row>
    <row r="2" spans="1:34" ht="42.75" customHeight="1" x14ac:dyDescent="0.25">
      <c r="A2" s="7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94" t="s">
        <v>79</v>
      </c>
      <c r="Y2" s="94"/>
      <c r="Z2" s="94"/>
      <c r="AA2" s="94"/>
      <c r="AB2" s="94"/>
      <c r="AC2" s="10"/>
      <c r="AD2" s="2"/>
      <c r="AE2" s="2"/>
      <c r="AF2" s="2"/>
      <c r="AG2" s="2"/>
    </row>
    <row r="3" spans="1:34" ht="14.65" customHeight="1" x14ac:dyDescent="0.25">
      <c r="A3" s="7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93" t="s">
        <v>65</v>
      </c>
      <c r="Y3" s="93"/>
      <c r="Z3" s="93"/>
      <c r="AA3" s="93"/>
      <c r="AB3" s="93"/>
      <c r="AC3" s="10"/>
      <c r="AD3" s="2"/>
      <c r="AE3" s="2"/>
      <c r="AF3" s="2"/>
      <c r="AG3" s="2"/>
    </row>
    <row r="4" spans="1:34" ht="80.45" customHeight="1" x14ac:dyDescent="0.25">
      <c r="A4" s="7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94" t="s">
        <v>56</v>
      </c>
      <c r="Y4" s="94"/>
      <c r="Z4" s="94"/>
      <c r="AA4" s="94"/>
      <c r="AB4" s="94"/>
      <c r="AC4" s="10"/>
      <c r="AD4" s="2"/>
      <c r="AE4" s="2"/>
      <c r="AF4" s="2"/>
      <c r="AG4" s="2"/>
    </row>
    <row r="5" spans="1:34" ht="11.45" customHeight="1" x14ac:dyDescent="0.25">
      <c r="A5" s="7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53"/>
      <c r="Y5" s="53"/>
      <c r="Z5" s="53"/>
      <c r="AA5" s="53"/>
      <c r="AB5" s="53"/>
      <c r="AC5" s="10"/>
      <c r="AD5" s="2"/>
      <c r="AE5" s="2"/>
      <c r="AF5" s="2"/>
      <c r="AG5" s="2"/>
    </row>
    <row r="6" spans="1:34" s="3" customFormat="1" ht="19.5" customHeight="1" x14ac:dyDescent="0.3">
      <c r="A6" s="6"/>
      <c r="B6" s="13"/>
      <c r="C6" s="13"/>
      <c r="D6" s="96" t="s">
        <v>69</v>
      </c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  <c r="U6" s="96"/>
      <c r="V6" s="96"/>
      <c r="W6" s="96"/>
      <c r="X6" s="96"/>
      <c r="Y6" s="96"/>
      <c r="Z6" s="96"/>
      <c r="AA6" s="96"/>
      <c r="AB6" s="96"/>
      <c r="AC6" s="13"/>
      <c r="AD6" s="14"/>
      <c r="AE6" s="14"/>
      <c r="AF6" s="14"/>
      <c r="AG6" s="15"/>
      <c r="AH6" s="15"/>
    </row>
    <row r="7" spans="1:34" s="3" customFormat="1" ht="16.149999999999999" customHeight="1" x14ac:dyDescent="0.25">
      <c r="A7" s="9"/>
      <c r="B7" s="26"/>
      <c r="C7" s="26"/>
      <c r="D7" s="95" t="s">
        <v>45</v>
      </c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  <c r="S7" s="95"/>
      <c r="T7" s="95"/>
      <c r="U7" s="95"/>
      <c r="V7" s="95"/>
      <c r="W7" s="95"/>
      <c r="X7" s="95"/>
      <c r="Y7" s="95"/>
      <c r="Z7" s="95"/>
      <c r="AA7" s="95"/>
      <c r="AB7" s="95"/>
      <c r="AC7" s="16"/>
      <c r="AD7" s="17"/>
      <c r="AE7" s="17"/>
      <c r="AF7" s="17"/>
      <c r="AG7" s="18"/>
      <c r="AH7" s="18"/>
    </row>
    <row r="8" spans="1:34" s="3" customFormat="1" ht="7.15" hidden="1" customHeight="1" x14ac:dyDescent="0.3">
      <c r="A8" s="9"/>
      <c r="B8" s="16"/>
      <c r="C8" s="16"/>
      <c r="D8" s="98"/>
      <c r="E8" s="98"/>
      <c r="F8" s="98"/>
      <c r="G8" s="98"/>
      <c r="H8" s="98"/>
      <c r="I8" s="98"/>
      <c r="J8" s="98"/>
      <c r="K8" s="98"/>
      <c r="L8" s="98"/>
      <c r="M8" s="98"/>
      <c r="N8" s="98"/>
      <c r="O8" s="98"/>
      <c r="P8" s="98"/>
      <c r="Q8" s="98"/>
      <c r="R8" s="98"/>
      <c r="S8" s="98"/>
      <c r="T8" s="98"/>
      <c r="U8" s="98"/>
      <c r="V8" s="98"/>
      <c r="W8" s="98"/>
      <c r="X8" s="98"/>
      <c r="Y8" s="98"/>
      <c r="Z8" s="98"/>
      <c r="AA8" s="98"/>
      <c r="AB8" s="98"/>
      <c r="AC8" s="13"/>
      <c r="AD8" s="14"/>
      <c r="AE8" s="14"/>
      <c r="AF8" s="14"/>
      <c r="AG8" s="18"/>
      <c r="AH8" s="18"/>
    </row>
    <row r="9" spans="1:34" s="66" customFormat="1" ht="27" customHeight="1" x14ac:dyDescent="0.3">
      <c r="A9" s="58"/>
      <c r="B9" s="13"/>
      <c r="C9" s="13"/>
      <c r="D9" s="97" t="s">
        <v>54</v>
      </c>
      <c r="E9" s="97"/>
      <c r="F9" s="97"/>
      <c r="G9" s="97"/>
      <c r="H9" s="97"/>
      <c r="I9" s="97"/>
      <c r="J9" s="97"/>
      <c r="K9" s="97"/>
      <c r="L9" s="97"/>
      <c r="M9" s="97"/>
      <c r="N9" s="97"/>
      <c r="O9" s="97"/>
      <c r="P9" s="97"/>
      <c r="Q9" s="97"/>
      <c r="R9" s="97"/>
      <c r="S9" s="97"/>
      <c r="T9" s="97"/>
      <c r="U9" s="97"/>
      <c r="V9" s="97"/>
      <c r="W9" s="97"/>
      <c r="X9" s="97"/>
      <c r="Y9" s="97"/>
      <c r="Z9" s="97"/>
      <c r="AA9" s="97"/>
      <c r="AB9" s="97"/>
      <c r="AC9" s="13"/>
      <c r="AD9" s="14"/>
      <c r="AE9" s="14"/>
      <c r="AF9" s="14"/>
      <c r="AG9" s="65"/>
      <c r="AH9" s="65"/>
    </row>
    <row r="10" spans="1:34" ht="15.6" customHeight="1" x14ac:dyDescent="0.25">
      <c r="A10" s="8"/>
      <c r="B10" s="8"/>
      <c r="C10" s="8"/>
      <c r="D10" s="8"/>
      <c r="E10" s="8"/>
      <c r="F10" s="8"/>
      <c r="G10" s="8"/>
      <c r="H10" s="8"/>
      <c r="I10" s="8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1"/>
      <c r="V10" s="11"/>
      <c r="W10" s="11"/>
      <c r="X10" s="11"/>
      <c r="Y10" s="11"/>
      <c r="Z10" s="11"/>
      <c r="AA10" s="11"/>
      <c r="AB10" s="11"/>
      <c r="AC10" s="11"/>
      <c r="AD10" s="5"/>
      <c r="AE10" s="5"/>
      <c r="AF10" s="5"/>
      <c r="AG10" s="5"/>
      <c r="AH10" s="5"/>
    </row>
    <row r="11" spans="1:34" s="21" customFormat="1" ht="36.75" customHeight="1" x14ac:dyDescent="0.25">
      <c r="A11" s="101" t="s">
        <v>18</v>
      </c>
      <c r="B11" s="101"/>
      <c r="C11" s="101"/>
      <c r="D11" s="101"/>
      <c r="E11" s="101"/>
      <c r="F11" s="101"/>
      <c r="G11" s="101"/>
      <c r="H11" s="101"/>
      <c r="I11" s="101"/>
      <c r="J11" s="101"/>
      <c r="K11" s="101"/>
      <c r="L11" s="101"/>
      <c r="M11" s="101"/>
      <c r="N11" s="101"/>
      <c r="O11" s="101"/>
      <c r="P11" s="101"/>
      <c r="Q11" s="101"/>
      <c r="R11" s="101"/>
      <c r="S11" s="101" t="s">
        <v>4</v>
      </c>
      <c r="T11" s="101" t="s">
        <v>0</v>
      </c>
      <c r="U11" s="101" t="s">
        <v>5</v>
      </c>
      <c r="V11" s="101"/>
      <c r="W11" s="101"/>
      <c r="X11" s="101"/>
      <c r="Y11" s="101"/>
      <c r="Z11" s="101"/>
      <c r="AA11" s="101" t="s">
        <v>3</v>
      </c>
      <c r="AB11" s="101"/>
      <c r="AC11" s="8"/>
    </row>
    <row r="12" spans="1:34" s="21" customFormat="1" ht="15" customHeight="1" x14ac:dyDescent="0.25">
      <c r="A12" s="102" t="s">
        <v>9</v>
      </c>
      <c r="B12" s="102"/>
      <c r="C12" s="102"/>
      <c r="D12" s="102"/>
      <c r="E12" s="101" t="s">
        <v>7</v>
      </c>
      <c r="F12" s="101"/>
      <c r="G12" s="101" t="s">
        <v>8</v>
      </c>
      <c r="H12" s="101"/>
      <c r="I12" s="104" t="s">
        <v>6</v>
      </c>
      <c r="J12" s="105"/>
      <c r="K12" s="105"/>
      <c r="L12" s="105"/>
      <c r="M12" s="105"/>
      <c r="N12" s="105"/>
      <c r="O12" s="105"/>
      <c r="P12" s="105"/>
      <c r="Q12" s="105"/>
      <c r="R12" s="106"/>
      <c r="S12" s="103"/>
      <c r="T12" s="101"/>
      <c r="U12" s="101"/>
      <c r="V12" s="101"/>
      <c r="W12" s="101"/>
      <c r="X12" s="101"/>
      <c r="Y12" s="101"/>
      <c r="Z12" s="101"/>
      <c r="AA12" s="101"/>
      <c r="AB12" s="101"/>
      <c r="AC12" s="8"/>
    </row>
    <row r="13" spans="1:34" s="21" customFormat="1" ht="48.75" customHeight="1" x14ac:dyDescent="0.25">
      <c r="A13" s="102"/>
      <c r="B13" s="102"/>
      <c r="C13" s="102"/>
      <c r="D13" s="102"/>
      <c r="E13" s="101"/>
      <c r="F13" s="101"/>
      <c r="G13" s="101"/>
      <c r="H13" s="101"/>
      <c r="I13" s="107"/>
      <c r="J13" s="108"/>
      <c r="K13" s="108"/>
      <c r="L13" s="108"/>
      <c r="M13" s="108"/>
      <c r="N13" s="108"/>
      <c r="O13" s="108"/>
      <c r="P13" s="108"/>
      <c r="Q13" s="108"/>
      <c r="R13" s="109"/>
      <c r="S13" s="103"/>
      <c r="T13" s="101"/>
      <c r="U13" s="54">
        <v>2020</v>
      </c>
      <c r="V13" s="54">
        <v>2021</v>
      </c>
      <c r="W13" s="54">
        <v>2022</v>
      </c>
      <c r="X13" s="54">
        <v>2023</v>
      </c>
      <c r="Y13" s="67">
        <v>2024</v>
      </c>
      <c r="Z13" s="54">
        <v>2025</v>
      </c>
      <c r="AA13" s="54" t="s">
        <v>1</v>
      </c>
      <c r="AB13" s="54" t="s">
        <v>28</v>
      </c>
      <c r="AC13" s="8"/>
    </row>
    <row r="14" spans="1:34" s="21" customFormat="1" ht="20.45" customHeight="1" x14ac:dyDescent="0.25">
      <c r="A14" s="54">
        <v>2</v>
      </c>
      <c r="B14" s="54">
        <v>1</v>
      </c>
      <c r="C14" s="54">
        <v>2</v>
      </c>
      <c r="D14" s="54">
        <v>3</v>
      </c>
      <c r="E14" s="55">
        <v>4</v>
      </c>
      <c r="F14" s="55">
        <v>5</v>
      </c>
      <c r="G14" s="55">
        <v>6</v>
      </c>
      <c r="H14" s="55">
        <v>7</v>
      </c>
      <c r="I14" s="55">
        <v>8</v>
      </c>
      <c r="J14" s="54">
        <v>9</v>
      </c>
      <c r="K14" s="55">
        <v>10</v>
      </c>
      <c r="L14" s="54">
        <v>11</v>
      </c>
      <c r="M14" s="55">
        <v>12</v>
      </c>
      <c r="N14" s="54">
        <v>13</v>
      </c>
      <c r="O14" s="61">
        <v>14</v>
      </c>
      <c r="P14" s="61">
        <v>15</v>
      </c>
      <c r="Q14" s="61">
        <v>16</v>
      </c>
      <c r="R14" s="55">
        <v>17</v>
      </c>
      <c r="S14" s="64">
        <v>18</v>
      </c>
      <c r="T14" s="55">
        <v>19</v>
      </c>
      <c r="U14" s="55">
        <v>20</v>
      </c>
      <c r="V14" s="64">
        <v>21</v>
      </c>
      <c r="W14" s="55">
        <v>22</v>
      </c>
      <c r="X14" s="64">
        <v>23</v>
      </c>
      <c r="Y14" s="55">
        <v>24</v>
      </c>
      <c r="Z14" s="55">
        <v>25</v>
      </c>
      <c r="AA14" s="64">
        <v>26</v>
      </c>
      <c r="AB14" s="55">
        <v>27</v>
      </c>
      <c r="AC14" s="8"/>
    </row>
    <row r="15" spans="1:34" s="7" customFormat="1" ht="36.6" customHeight="1" x14ac:dyDescent="0.25">
      <c r="A15" s="22"/>
      <c r="B15" s="33">
        <v>0</v>
      </c>
      <c r="C15" s="33">
        <v>0</v>
      </c>
      <c r="D15" s="33">
        <v>0</v>
      </c>
      <c r="E15" s="47">
        <v>0</v>
      </c>
      <c r="F15" s="47">
        <v>3</v>
      </c>
      <c r="G15" s="47">
        <v>1</v>
      </c>
      <c r="H15" s="47">
        <v>4</v>
      </c>
      <c r="I15" s="47">
        <v>1</v>
      </c>
      <c r="J15" s="33">
        <v>7</v>
      </c>
      <c r="K15" s="33">
        <v>0</v>
      </c>
      <c r="L15" s="33">
        <v>0</v>
      </c>
      <c r="M15" s="33">
        <v>0</v>
      </c>
      <c r="N15" s="33">
        <v>0</v>
      </c>
      <c r="O15" s="33">
        <v>0</v>
      </c>
      <c r="P15" s="33">
        <v>0</v>
      </c>
      <c r="Q15" s="33">
        <v>0</v>
      </c>
      <c r="R15" s="33">
        <v>0</v>
      </c>
      <c r="S15" s="36" t="s">
        <v>70</v>
      </c>
      <c r="T15" s="44" t="s">
        <v>2</v>
      </c>
      <c r="U15" s="68">
        <f t="shared" ref="U15:X15" si="0">SUM(U21,U55)</f>
        <v>4892.5</v>
      </c>
      <c r="V15" s="68">
        <f t="shared" si="0"/>
        <v>4482.5</v>
      </c>
      <c r="W15" s="68">
        <f t="shared" si="0"/>
        <v>4892.5</v>
      </c>
      <c r="X15" s="68">
        <f t="shared" si="0"/>
        <v>35</v>
      </c>
      <c r="Y15" s="68">
        <f>SUM(Y21,Y55)</f>
        <v>35</v>
      </c>
      <c r="Z15" s="68">
        <f>SUM(Z21,Z55)</f>
        <v>35</v>
      </c>
      <c r="AA15" s="68">
        <f>SUM(U15:Z15)</f>
        <v>14372.5</v>
      </c>
      <c r="AB15" s="44">
        <v>2025</v>
      </c>
      <c r="AC15" s="8"/>
    </row>
    <row r="16" spans="1:34" s="7" customFormat="1" ht="57.95" customHeight="1" x14ac:dyDescent="0.25">
      <c r="A16" s="23"/>
      <c r="B16" s="28"/>
      <c r="C16" s="28"/>
      <c r="D16" s="28"/>
      <c r="E16" s="35"/>
      <c r="F16" s="35"/>
      <c r="G16" s="35"/>
      <c r="H16" s="35"/>
      <c r="I16" s="35"/>
      <c r="J16" s="34"/>
      <c r="K16" s="34"/>
      <c r="L16" s="34"/>
      <c r="M16" s="34"/>
      <c r="N16" s="34"/>
      <c r="O16" s="34"/>
      <c r="P16" s="34"/>
      <c r="Q16" s="34"/>
      <c r="R16" s="34"/>
      <c r="S16" s="37" t="s">
        <v>36</v>
      </c>
      <c r="T16" s="45"/>
      <c r="U16" s="45"/>
      <c r="V16" s="45"/>
      <c r="W16" s="45"/>
      <c r="X16" s="45"/>
      <c r="Y16" s="45"/>
      <c r="Z16" s="45"/>
      <c r="AA16" s="45"/>
      <c r="AB16" s="45"/>
      <c r="AC16" s="8"/>
    </row>
    <row r="17" spans="1:29" s="7" customFormat="1" ht="40.5" customHeight="1" x14ac:dyDescent="0.25">
      <c r="A17" s="23"/>
      <c r="B17" s="23"/>
      <c r="C17" s="23"/>
      <c r="D17" s="23"/>
      <c r="E17" s="24"/>
      <c r="F17" s="24"/>
      <c r="G17" s="24"/>
      <c r="H17" s="24"/>
      <c r="I17" s="24"/>
      <c r="J17" s="25"/>
      <c r="K17" s="25"/>
      <c r="L17" s="25"/>
      <c r="M17" s="25"/>
      <c r="N17" s="25"/>
      <c r="O17" s="25"/>
      <c r="P17" s="25"/>
      <c r="Q17" s="25"/>
      <c r="R17" s="25"/>
      <c r="S17" s="77" t="s">
        <v>46</v>
      </c>
      <c r="T17" s="45" t="s">
        <v>12</v>
      </c>
      <c r="U17" s="51">
        <v>100</v>
      </c>
      <c r="V17" s="51">
        <v>100</v>
      </c>
      <c r="W17" s="51">
        <v>100</v>
      </c>
      <c r="X17" s="51">
        <v>100</v>
      </c>
      <c r="Y17" s="51">
        <v>100</v>
      </c>
      <c r="Z17" s="51">
        <v>100</v>
      </c>
      <c r="AA17" s="51">
        <v>100</v>
      </c>
      <c r="AB17" s="45">
        <v>2025</v>
      </c>
      <c r="AC17" s="8"/>
    </row>
    <row r="18" spans="1:29" s="7" customFormat="1" ht="18.600000000000001" hidden="1" customHeight="1" x14ac:dyDescent="0.25">
      <c r="A18" s="9"/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9" t="s">
        <v>17</v>
      </c>
      <c r="T18" s="27" t="s">
        <v>13</v>
      </c>
      <c r="U18" s="27" t="s">
        <v>14</v>
      </c>
      <c r="V18" s="27" t="s">
        <v>14</v>
      </c>
      <c r="W18" s="27" t="s">
        <v>14</v>
      </c>
      <c r="X18" s="27" t="s">
        <v>14</v>
      </c>
      <c r="Y18" s="27"/>
      <c r="Z18" s="27" t="s">
        <v>14</v>
      </c>
      <c r="AA18" s="27" t="s">
        <v>14</v>
      </c>
      <c r="AB18" s="27">
        <v>2019</v>
      </c>
      <c r="AC18" s="87"/>
    </row>
    <row r="19" spans="1:29" s="7" customFormat="1" ht="18.600000000000001" hidden="1" customHeight="1" x14ac:dyDescent="0.25">
      <c r="A19" s="9"/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9" t="s">
        <v>15</v>
      </c>
      <c r="T19" s="30" t="s">
        <v>16</v>
      </c>
      <c r="U19" s="30">
        <v>50</v>
      </c>
      <c r="V19" s="30">
        <v>50</v>
      </c>
      <c r="W19" s="30">
        <v>50</v>
      </c>
      <c r="X19" s="30">
        <v>50</v>
      </c>
      <c r="Y19" s="30"/>
      <c r="Z19" s="30">
        <v>50</v>
      </c>
      <c r="AA19" s="30">
        <v>50</v>
      </c>
      <c r="AB19" s="30">
        <v>2019</v>
      </c>
    </row>
    <row r="20" spans="1:29" s="87" customFormat="1" ht="18.600000000000001" hidden="1" customHeight="1" x14ac:dyDescent="0.25">
      <c r="A20" s="32"/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7"/>
    </row>
    <row r="21" spans="1:29" s="7" customFormat="1" ht="54" customHeight="1" x14ac:dyDescent="0.25">
      <c r="A21" s="23"/>
      <c r="B21" s="79">
        <v>0</v>
      </c>
      <c r="C21" s="79">
        <v>1</v>
      </c>
      <c r="D21" s="79">
        <v>9</v>
      </c>
      <c r="E21" s="80">
        <v>0</v>
      </c>
      <c r="F21" s="80">
        <v>3</v>
      </c>
      <c r="G21" s="80">
        <v>1</v>
      </c>
      <c r="H21" s="80">
        <v>4</v>
      </c>
      <c r="I21" s="80">
        <v>1</v>
      </c>
      <c r="J21" s="79">
        <v>7</v>
      </c>
      <c r="K21" s="79">
        <v>0</v>
      </c>
      <c r="L21" s="79">
        <v>0</v>
      </c>
      <c r="M21" s="79">
        <v>1</v>
      </c>
      <c r="N21" s="79">
        <v>0</v>
      </c>
      <c r="O21" s="79">
        <v>0</v>
      </c>
      <c r="P21" s="79">
        <v>0</v>
      </c>
      <c r="Q21" s="79">
        <v>0</v>
      </c>
      <c r="R21" s="79">
        <v>0</v>
      </c>
      <c r="S21" s="38" t="s">
        <v>35</v>
      </c>
      <c r="T21" s="44" t="s">
        <v>2</v>
      </c>
      <c r="U21" s="68">
        <f>SUM(U48,U50)</f>
        <v>4892.5</v>
      </c>
      <c r="V21" s="68">
        <f>V48+V50+V53</f>
        <v>4482.5</v>
      </c>
      <c r="W21" s="68">
        <f t="shared" ref="W21:AA21" si="1">W48+W50+W53</f>
        <v>4892.5</v>
      </c>
      <c r="X21" s="68">
        <f t="shared" si="1"/>
        <v>35</v>
      </c>
      <c r="Y21" s="68">
        <f t="shared" si="1"/>
        <v>35</v>
      </c>
      <c r="Z21" s="68">
        <f t="shared" si="1"/>
        <v>35</v>
      </c>
      <c r="AA21" s="68">
        <f t="shared" si="1"/>
        <v>14372.5</v>
      </c>
      <c r="AB21" s="44">
        <v>2025</v>
      </c>
      <c r="AC21" s="8"/>
    </row>
    <row r="22" spans="1:29" s="7" customFormat="1" ht="39" customHeight="1" x14ac:dyDescent="0.25">
      <c r="A22" s="23"/>
      <c r="B22" s="23"/>
      <c r="C22" s="23"/>
      <c r="D22" s="23"/>
      <c r="E22" s="24"/>
      <c r="F22" s="24"/>
      <c r="G22" s="24"/>
      <c r="H22" s="24"/>
      <c r="I22" s="24"/>
      <c r="J22" s="25"/>
      <c r="K22" s="25"/>
      <c r="L22" s="25"/>
      <c r="M22" s="25"/>
      <c r="N22" s="25"/>
      <c r="O22" s="25"/>
      <c r="P22" s="25"/>
      <c r="Q22" s="25"/>
      <c r="R22" s="25"/>
      <c r="S22" s="39" t="s">
        <v>62</v>
      </c>
      <c r="T22" s="45" t="s">
        <v>16</v>
      </c>
      <c r="U22" s="45">
        <v>3</v>
      </c>
      <c r="V22" s="45">
        <v>5</v>
      </c>
      <c r="W22" s="45">
        <v>4</v>
      </c>
      <c r="X22" s="45">
        <v>4</v>
      </c>
      <c r="Y22" s="45">
        <v>4</v>
      </c>
      <c r="Z22" s="45">
        <v>4</v>
      </c>
      <c r="AA22" s="48">
        <f>SUM(U22:Z22)</f>
        <v>24</v>
      </c>
      <c r="AB22" s="45">
        <v>2025</v>
      </c>
      <c r="AC22" s="8"/>
    </row>
    <row r="23" spans="1:29" s="76" customFormat="1" ht="81" customHeight="1" x14ac:dyDescent="0.25">
      <c r="A23" s="71"/>
      <c r="B23" s="71"/>
      <c r="C23" s="71"/>
      <c r="D23" s="71"/>
      <c r="E23" s="72"/>
      <c r="F23" s="72"/>
      <c r="G23" s="72"/>
      <c r="H23" s="72"/>
      <c r="I23" s="72"/>
      <c r="J23" s="73"/>
      <c r="K23" s="73"/>
      <c r="L23" s="73"/>
      <c r="M23" s="73"/>
      <c r="N23" s="73"/>
      <c r="O23" s="73"/>
      <c r="P23" s="73"/>
      <c r="Q23" s="73"/>
      <c r="R23" s="73"/>
      <c r="S23" s="59" t="s">
        <v>47</v>
      </c>
      <c r="T23" s="50" t="s">
        <v>16</v>
      </c>
      <c r="U23" s="60">
        <v>595</v>
      </c>
      <c r="V23" s="60">
        <v>592</v>
      </c>
      <c r="W23" s="60">
        <v>592</v>
      </c>
      <c r="X23" s="60">
        <v>592</v>
      </c>
      <c r="Y23" s="60">
        <v>592</v>
      </c>
      <c r="Z23" s="60">
        <v>592</v>
      </c>
      <c r="AA23" s="60">
        <f>SUM(U23:Z23)</f>
        <v>3555</v>
      </c>
      <c r="AB23" s="50">
        <v>2025</v>
      </c>
      <c r="AC23" s="75"/>
    </row>
    <row r="24" spans="1:29" s="7" customFormat="1" ht="55.5" customHeight="1" x14ac:dyDescent="0.25">
      <c r="A24" s="23"/>
      <c r="B24" s="23"/>
      <c r="C24" s="23"/>
      <c r="D24" s="23"/>
      <c r="E24" s="24"/>
      <c r="F24" s="24"/>
      <c r="G24" s="24"/>
      <c r="H24" s="24"/>
      <c r="I24" s="24"/>
      <c r="J24" s="25"/>
      <c r="K24" s="25"/>
      <c r="L24" s="25"/>
      <c r="M24" s="25"/>
      <c r="N24" s="25"/>
      <c r="O24" s="25"/>
      <c r="P24" s="25"/>
      <c r="Q24" s="25"/>
      <c r="R24" s="25"/>
      <c r="S24" s="69" t="s">
        <v>63</v>
      </c>
      <c r="T24" s="45" t="s">
        <v>51</v>
      </c>
      <c r="U24" s="60">
        <v>1</v>
      </c>
      <c r="V24" s="45">
        <v>1</v>
      </c>
      <c r="W24" s="45">
        <v>1</v>
      </c>
      <c r="X24" s="45">
        <v>1</v>
      </c>
      <c r="Y24" s="45">
        <v>1</v>
      </c>
      <c r="Z24" s="45">
        <v>1</v>
      </c>
      <c r="AA24" s="45">
        <v>1</v>
      </c>
      <c r="AB24" s="45">
        <v>2025</v>
      </c>
      <c r="AC24" s="8"/>
    </row>
    <row r="25" spans="1:29" s="7" customFormat="1" ht="26.1" customHeight="1" x14ac:dyDescent="0.25">
      <c r="A25" s="23"/>
      <c r="B25" s="23"/>
      <c r="C25" s="23"/>
      <c r="D25" s="23"/>
      <c r="E25" s="24"/>
      <c r="F25" s="24"/>
      <c r="G25" s="24"/>
      <c r="H25" s="24"/>
      <c r="I25" s="24"/>
      <c r="J25" s="25"/>
      <c r="K25" s="25"/>
      <c r="L25" s="25"/>
      <c r="M25" s="25"/>
      <c r="N25" s="25"/>
      <c r="O25" s="25"/>
      <c r="P25" s="25"/>
      <c r="Q25" s="25"/>
      <c r="R25" s="25"/>
      <c r="S25" s="37" t="s">
        <v>20</v>
      </c>
      <c r="T25" s="45" t="s">
        <v>16</v>
      </c>
      <c r="U25" s="45">
        <v>3</v>
      </c>
      <c r="V25" s="45">
        <v>5</v>
      </c>
      <c r="W25" s="45">
        <v>4</v>
      </c>
      <c r="X25" s="45">
        <v>4</v>
      </c>
      <c r="Y25" s="45">
        <v>4</v>
      </c>
      <c r="Z25" s="45">
        <v>4</v>
      </c>
      <c r="AA25" s="48">
        <f>SUM(U25:Z25)</f>
        <v>24</v>
      </c>
      <c r="AB25" s="45">
        <v>2025</v>
      </c>
      <c r="AC25" s="8"/>
    </row>
    <row r="26" spans="1:29" s="7" customFormat="1" ht="77.25" customHeight="1" x14ac:dyDescent="0.25">
      <c r="A26" s="23"/>
      <c r="B26" s="23"/>
      <c r="C26" s="23"/>
      <c r="D26" s="23"/>
      <c r="E26" s="24"/>
      <c r="F26" s="24"/>
      <c r="G26" s="24"/>
      <c r="H26" s="24"/>
      <c r="I26" s="24"/>
      <c r="J26" s="25"/>
      <c r="K26" s="25"/>
      <c r="L26" s="25"/>
      <c r="M26" s="25"/>
      <c r="N26" s="25"/>
      <c r="O26" s="25"/>
      <c r="P26" s="25"/>
      <c r="Q26" s="25"/>
      <c r="R26" s="25"/>
      <c r="S26" s="40" t="s">
        <v>38</v>
      </c>
      <c r="T26" s="45" t="s">
        <v>51</v>
      </c>
      <c r="U26" s="60">
        <v>1</v>
      </c>
      <c r="V26" s="60">
        <v>1</v>
      </c>
      <c r="W26" s="60">
        <v>1</v>
      </c>
      <c r="X26" s="60">
        <v>1</v>
      </c>
      <c r="Y26" s="45">
        <v>1</v>
      </c>
      <c r="Z26" s="45">
        <v>1</v>
      </c>
      <c r="AA26" s="45">
        <v>1</v>
      </c>
      <c r="AB26" s="45">
        <v>2025</v>
      </c>
      <c r="AC26" s="8"/>
    </row>
    <row r="27" spans="1:29" s="7" customFormat="1" ht="35.1" customHeight="1" x14ac:dyDescent="0.25">
      <c r="A27" s="23"/>
      <c r="B27" s="23"/>
      <c r="C27" s="23"/>
      <c r="D27" s="23"/>
      <c r="E27" s="24"/>
      <c r="F27" s="24"/>
      <c r="G27" s="24"/>
      <c r="H27" s="24"/>
      <c r="I27" s="24"/>
      <c r="J27" s="25"/>
      <c r="K27" s="25"/>
      <c r="L27" s="25"/>
      <c r="M27" s="25"/>
      <c r="N27" s="25"/>
      <c r="O27" s="25"/>
      <c r="P27" s="25"/>
      <c r="Q27" s="25"/>
      <c r="R27" s="25"/>
      <c r="S27" s="41" t="s">
        <v>21</v>
      </c>
      <c r="T27" s="45" t="s">
        <v>16</v>
      </c>
      <c r="U27" s="50">
        <v>12</v>
      </c>
      <c r="V27" s="50">
        <v>12</v>
      </c>
      <c r="W27" s="50">
        <v>12</v>
      </c>
      <c r="X27" s="50">
        <v>12</v>
      </c>
      <c r="Y27" s="45">
        <v>12</v>
      </c>
      <c r="Z27" s="45">
        <v>12</v>
      </c>
      <c r="AA27" s="48">
        <f>SUM(U27:Z27)</f>
        <v>72</v>
      </c>
      <c r="AB27" s="45">
        <v>2025</v>
      </c>
      <c r="AC27" s="8"/>
    </row>
    <row r="28" spans="1:29" s="7" customFormat="1" ht="81.75" customHeight="1" x14ac:dyDescent="0.25">
      <c r="A28" s="23"/>
      <c r="B28" s="23"/>
      <c r="C28" s="23"/>
      <c r="D28" s="23"/>
      <c r="E28" s="24"/>
      <c r="F28" s="24"/>
      <c r="G28" s="24"/>
      <c r="H28" s="24"/>
      <c r="I28" s="24"/>
      <c r="J28" s="25"/>
      <c r="K28" s="25"/>
      <c r="L28" s="25"/>
      <c r="M28" s="25"/>
      <c r="N28" s="25"/>
      <c r="O28" s="25"/>
      <c r="P28" s="25"/>
      <c r="Q28" s="25"/>
      <c r="R28" s="25"/>
      <c r="S28" s="59" t="s">
        <v>59</v>
      </c>
      <c r="T28" s="45" t="s">
        <v>51</v>
      </c>
      <c r="U28" s="45">
        <v>1</v>
      </c>
      <c r="V28" s="45">
        <v>1</v>
      </c>
      <c r="W28" s="45">
        <v>1</v>
      </c>
      <c r="X28" s="45">
        <v>1</v>
      </c>
      <c r="Y28" s="45">
        <v>1</v>
      </c>
      <c r="Z28" s="45">
        <v>1</v>
      </c>
      <c r="AA28" s="45">
        <v>1</v>
      </c>
      <c r="AB28" s="45">
        <v>2025</v>
      </c>
      <c r="AC28" s="8"/>
    </row>
    <row r="29" spans="1:29" s="7" customFormat="1" ht="39.75" customHeight="1" x14ac:dyDescent="0.25">
      <c r="A29" s="23"/>
      <c r="B29" s="23"/>
      <c r="C29" s="23"/>
      <c r="D29" s="23"/>
      <c r="E29" s="24"/>
      <c r="F29" s="24"/>
      <c r="G29" s="24"/>
      <c r="H29" s="24"/>
      <c r="I29" s="24"/>
      <c r="J29" s="25"/>
      <c r="K29" s="25"/>
      <c r="L29" s="25"/>
      <c r="M29" s="25"/>
      <c r="N29" s="25"/>
      <c r="O29" s="25"/>
      <c r="P29" s="25"/>
      <c r="Q29" s="25"/>
      <c r="R29" s="25"/>
      <c r="S29" s="40" t="s">
        <v>48</v>
      </c>
      <c r="T29" s="45" t="s">
        <v>16</v>
      </c>
      <c r="U29" s="51">
        <v>52</v>
      </c>
      <c r="V29" s="51">
        <v>52</v>
      </c>
      <c r="W29" s="51">
        <v>52</v>
      </c>
      <c r="X29" s="51">
        <v>52</v>
      </c>
      <c r="Y29" s="51">
        <v>52</v>
      </c>
      <c r="Z29" s="51">
        <v>52</v>
      </c>
      <c r="AA29" s="51">
        <v>52</v>
      </c>
      <c r="AB29" s="50">
        <v>2025</v>
      </c>
      <c r="AC29" s="8"/>
    </row>
    <row r="30" spans="1:29" s="7" customFormat="1" ht="57" customHeight="1" x14ac:dyDescent="0.25">
      <c r="A30" s="23"/>
      <c r="B30" s="23"/>
      <c r="C30" s="23"/>
      <c r="D30" s="23"/>
      <c r="E30" s="24"/>
      <c r="F30" s="24"/>
      <c r="G30" s="24"/>
      <c r="H30" s="24"/>
      <c r="I30" s="24"/>
      <c r="J30" s="25"/>
      <c r="K30" s="25"/>
      <c r="L30" s="25"/>
      <c r="M30" s="25"/>
      <c r="N30" s="25"/>
      <c r="O30" s="25"/>
      <c r="P30" s="25"/>
      <c r="Q30" s="25"/>
      <c r="R30" s="25"/>
      <c r="S30" s="40" t="s">
        <v>49</v>
      </c>
      <c r="T30" s="45" t="s">
        <v>16</v>
      </c>
      <c r="U30" s="51">
        <v>23</v>
      </c>
      <c r="V30" s="51">
        <v>20</v>
      </c>
      <c r="W30" s="51">
        <v>20</v>
      </c>
      <c r="X30" s="51">
        <v>20</v>
      </c>
      <c r="Y30" s="51">
        <v>20</v>
      </c>
      <c r="Z30" s="51">
        <v>20</v>
      </c>
      <c r="AA30" s="51">
        <v>20</v>
      </c>
      <c r="AB30" s="45">
        <v>2025</v>
      </c>
      <c r="AC30" s="8"/>
    </row>
    <row r="31" spans="1:29" s="7" customFormat="1" ht="36.75" customHeight="1" x14ac:dyDescent="0.25">
      <c r="A31" s="23"/>
      <c r="B31" s="23"/>
      <c r="C31" s="23"/>
      <c r="D31" s="23"/>
      <c r="E31" s="24"/>
      <c r="F31" s="24"/>
      <c r="G31" s="24"/>
      <c r="H31" s="24"/>
      <c r="I31" s="24"/>
      <c r="J31" s="25"/>
      <c r="K31" s="25"/>
      <c r="L31" s="25"/>
      <c r="M31" s="25"/>
      <c r="N31" s="25"/>
      <c r="O31" s="25"/>
      <c r="P31" s="25"/>
      <c r="Q31" s="25"/>
      <c r="R31" s="25"/>
      <c r="S31" s="40" t="s">
        <v>22</v>
      </c>
      <c r="T31" s="45" t="s">
        <v>16</v>
      </c>
      <c r="U31" s="52">
        <v>520</v>
      </c>
      <c r="V31" s="52">
        <v>520</v>
      </c>
      <c r="W31" s="52">
        <v>520</v>
      </c>
      <c r="X31" s="52">
        <v>520</v>
      </c>
      <c r="Y31" s="52">
        <v>520</v>
      </c>
      <c r="Z31" s="52">
        <v>520</v>
      </c>
      <c r="AA31" s="60">
        <f>SUM(U31:Z31)</f>
        <v>3120</v>
      </c>
      <c r="AB31" s="45">
        <v>2025</v>
      </c>
      <c r="AC31" s="8"/>
    </row>
    <row r="32" spans="1:29" s="7" customFormat="1" ht="75.75" customHeight="1" x14ac:dyDescent="0.25">
      <c r="A32" s="23"/>
      <c r="B32" s="23"/>
      <c r="C32" s="23"/>
      <c r="D32" s="23"/>
      <c r="E32" s="24"/>
      <c r="F32" s="24"/>
      <c r="G32" s="24"/>
      <c r="H32" s="24"/>
      <c r="I32" s="24"/>
      <c r="J32" s="25"/>
      <c r="K32" s="25"/>
      <c r="L32" s="25"/>
      <c r="M32" s="25"/>
      <c r="N32" s="25"/>
      <c r="O32" s="25"/>
      <c r="P32" s="25"/>
      <c r="Q32" s="25"/>
      <c r="R32" s="25"/>
      <c r="S32" s="59" t="s">
        <v>60</v>
      </c>
      <c r="T32" s="45" t="s">
        <v>51</v>
      </c>
      <c r="U32" s="60">
        <v>1</v>
      </c>
      <c r="V32" s="60">
        <v>1</v>
      </c>
      <c r="W32" s="60">
        <v>1</v>
      </c>
      <c r="X32" s="60">
        <v>1</v>
      </c>
      <c r="Y32" s="45">
        <v>1</v>
      </c>
      <c r="Z32" s="45">
        <v>1</v>
      </c>
      <c r="AA32" s="45">
        <v>1</v>
      </c>
      <c r="AB32" s="45">
        <v>2025</v>
      </c>
      <c r="AC32" s="8"/>
    </row>
    <row r="33" spans="1:29" s="7" customFormat="1" ht="41.25" customHeight="1" x14ac:dyDescent="0.25">
      <c r="A33" s="23"/>
      <c r="B33" s="23"/>
      <c r="C33" s="23"/>
      <c r="D33" s="23"/>
      <c r="E33" s="24"/>
      <c r="F33" s="24"/>
      <c r="G33" s="24"/>
      <c r="H33" s="24"/>
      <c r="I33" s="24"/>
      <c r="J33" s="25"/>
      <c r="K33" s="25"/>
      <c r="L33" s="25"/>
      <c r="M33" s="25"/>
      <c r="N33" s="25"/>
      <c r="O33" s="25"/>
      <c r="P33" s="25"/>
      <c r="Q33" s="25"/>
      <c r="R33" s="25"/>
      <c r="S33" s="41" t="s">
        <v>23</v>
      </c>
      <c r="T33" s="45" t="s">
        <v>12</v>
      </c>
      <c r="U33" s="51">
        <v>100</v>
      </c>
      <c r="V33" s="51">
        <v>100</v>
      </c>
      <c r="W33" s="51">
        <v>100</v>
      </c>
      <c r="X33" s="51">
        <v>100</v>
      </c>
      <c r="Y33" s="51">
        <v>100</v>
      </c>
      <c r="Z33" s="51">
        <v>100</v>
      </c>
      <c r="AA33" s="51">
        <v>100</v>
      </c>
      <c r="AB33" s="45">
        <v>2025</v>
      </c>
      <c r="AC33" s="8"/>
    </row>
    <row r="34" spans="1:29" s="7" customFormat="1" ht="115.5" customHeight="1" x14ac:dyDescent="0.25">
      <c r="A34" s="23"/>
      <c r="B34" s="23"/>
      <c r="C34" s="23"/>
      <c r="D34" s="23"/>
      <c r="E34" s="24"/>
      <c r="F34" s="24"/>
      <c r="G34" s="24"/>
      <c r="H34" s="24"/>
      <c r="I34" s="24"/>
      <c r="J34" s="25"/>
      <c r="K34" s="25"/>
      <c r="L34" s="25"/>
      <c r="M34" s="25"/>
      <c r="N34" s="25"/>
      <c r="O34" s="25"/>
      <c r="P34" s="25"/>
      <c r="Q34" s="25"/>
      <c r="R34" s="25"/>
      <c r="S34" s="39" t="s">
        <v>68</v>
      </c>
      <c r="T34" s="45" t="s">
        <v>51</v>
      </c>
      <c r="U34" s="60">
        <v>1</v>
      </c>
      <c r="V34" s="60">
        <v>1</v>
      </c>
      <c r="W34" s="60">
        <v>1</v>
      </c>
      <c r="X34" s="60">
        <v>1</v>
      </c>
      <c r="Y34" s="45">
        <v>1</v>
      </c>
      <c r="Z34" s="45">
        <v>1</v>
      </c>
      <c r="AA34" s="45">
        <v>1</v>
      </c>
      <c r="AB34" s="45">
        <v>2025</v>
      </c>
      <c r="AC34" s="8"/>
    </row>
    <row r="35" spans="1:29" s="76" customFormat="1" ht="58.5" customHeight="1" x14ac:dyDescent="0.25">
      <c r="A35" s="71"/>
      <c r="B35" s="71"/>
      <c r="C35" s="71"/>
      <c r="D35" s="71"/>
      <c r="E35" s="72"/>
      <c r="F35" s="72"/>
      <c r="G35" s="72"/>
      <c r="H35" s="72"/>
      <c r="I35" s="72"/>
      <c r="J35" s="73"/>
      <c r="K35" s="73"/>
      <c r="L35" s="73"/>
      <c r="M35" s="73"/>
      <c r="N35" s="73"/>
      <c r="O35" s="73"/>
      <c r="P35" s="73"/>
      <c r="Q35" s="73"/>
      <c r="R35" s="73"/>
      <c r="S35" s="59" t="s">
        <v>61</v>
      </c>
      <c r="T35" s="50" t="s">
        <v>16</v>
      </c>
      <c r="U35" s="45">
        <v>2</v>
      </c>
      <c r="V35" s="45">
        <v>2</v>
      </c>
      <c r="W35" s="45">
        <v>2</v>
      </c>
      <c r="X35" s="45">
        <v>2</v>
      </c>
      <c r="Y35" s="45">
        <v>2</v>
      </c>
      <c r="Z35" s="45">
        <v>2</v>
      </c>
      <c r="AA35" s="48">
        <f>SUM(U35:Z35)</f>
        <v>12</v>
      </c>
      <c r="AB35" s="50">
        <v>2025</v>
      </c>
      <c r="AC35" s="75"/>
    </row>
    <row r="36" spans="1:29" s="7" customFormat="1" ht="174.75" customHeight="1" x14ac:dyDescent="0.25">
      <c r="A36" s="23"/>
      <c r="B36" s="23"/>
      <c r="C36" s="23"/>
      <c r="D36" s="23"/>
      <c r="E36" s="24"/>
      <c r="F36" s="24"/>
      <c r="G36" s="24"/>
      <c r="H36" s="24"/>
      <c r="I36" s="24"/>
      <c r="J36" s="25"/>
      <c r="K36" s="25"/>
      <c r="L36" s="25"/>
      <c r="M36" s="25"/>
      <c r="N36" s="25"/>
      <c r="O36" s="25"/>
      <c r="P36" s="25"/>
      <c r="Q36" s="25"/>
      <c r="R36" s="25"/>
      <c r="S36" s="43" t="s">
        <v>42</v>
      </c>
      <c r="T36" s="45" t="s">
        <v>52</v>
      </c>
      <c r="U36" s="45">
        <v>1</v>
      </c>
      <c r="V36" s="45">
        <v>1</v>
      </c>
      <c r="W36" s="45">
        <v>1</v>
      </c>
      <c r="X36" s="45">
        <v>1</v>
      </c>
      <c r="Y36" s="45">
        <v>1</v>
      </c>
      <c r="Z36" s="45">
        <v>1</v>
      </c>
      <c r="AA36" s="45">
        <v>1</v>
      </c>
      <c r="AB36" s="45">
        <v>2025</v>
      </c>
      <c r="AC36" s="8"/>
    </row>
    <row r="37" spans="1:29" s="7" customFormat="1" ht="26.1" customHeight="1" x14ac:dyDescent="0.25">
      <c r="A37" s="23"/>
      <c r="B37" s="23"/>
      <c r="C37" s="23"/>
      <c r="D37" s="23"/>
      <c r="E37" s="24"/>
      <c r="F37" s="24"/>
      <c r="G37" s="24"/>
      <c r="H37" s="24"/>
      <c r="I37" s="24"/>
      <c r="J37" s="25"/>
      <c r="K37" s="25"/>
      <c r="L37" s="25"/>
      <c r="M37" s="25"/>
      <c r="N37" s="25"/>
      <c r="O37" s="25"/>
      <c r="P37" s="25"/>
      <c r="Q37" s="25"/>
      <c r="R37" s="25"/>
      <c r="S37" s="41" t="s">
        <v>27</v>
      </c>
      <c r="T37" s="45" t="s">
        <v>16</v>
      </c>
      <c r="U37" s="57">
        <v>30</v>
      </c>
      <c r="V37" s="57">
        <v>30</v>
      </c>
      <c r="W37" s="57">
        <v>30</v>
      </c>
      <c r="X37" s="57">
        <v>30</v>
      </c>
      <c r="Y37" s="57">
        <v>30</v>
      </c>
      <c r="Z37" s="57">
        <v>30</v>
      </c>
      <c r="AA37" s="60">
        <f>SUM(U37:Z37)</f>
        <v>180</v>
      </c>
      <c r="AB37" s="50">
        <v>2025</v>
      </c>
      <c r="AC37" s="8"/>
    </row>
    <row r="38" spans="1:29" s="7" customFormat="1" ht="60" customHeight="1" x14ac:dyDescent="0.25">
      <c r="A38" s="23"/>
      <c r="B38" s="23"/>
      <c r="C38" s="23"/>
      <c r="D38" s="23"/>
      <c r="E38" s="24"/>
      <c r="F38" s="24"/>
      <c r="G38" s="24"/>
      <c r="H38" s="24"/>
      <c r="I38" s="24"/>
      <c r="J38" s="25"/>
      <c r="K38" s="25"/>
      <c r="L38" s="25"/>
      <c r="M38" s="25"/>
      <c r="N38" s="25"/>
      <c r="O38" s="25"/>
      <c r="P38" s="25"/>
      <c r="Q38" s="25"/>
      <c r="R38" s="25"/>
      <c r="S38" s="69" t="s">
        <v>57</v>
      </c>
      <c r="T38" s="45" t="s">
        <v>51</v>
      </c>
      <c r="U38" s="45">
        <v>1</v>
      </c>
      <c r="V38" s="45">
        <v>1</v>
      </c>
      <c r="W38" s="45">
        <v>1</v>
      </c>
      <c r="X38" s="45">
        <v>1</v>
      </c>
      <c r="Y38" s="45">
        <v>1</v>
      </c>
      <c r="Z38" s="45">
        <v>1</v>
      </c>
      <c r="AA38" s="45">
        <v>1</v>
      </c>
      <c r="AB38" s="45">
        <v>2025</v>
      </c>
      <c r="AC38" s="8"/>
    </row>
    <row r="39" spans="1:29" s="7" customFormat="1" ht="27" customHeight="1" x14ac:dyDescent="0.25">
      <c r="A39" s="23"/>
      <c r="B39" s="23"/>
      <c r="C39" s="23"/>
      <c r="D39" s="23"/>
      <c r="E39" s="24"/>
      <c r="F39" s="24"/>
      <c r="G39" s="24"/>
      <c r="H39" s="24"/>
      <c r="I39" s="24"/>
      <c r="J39" s="25"/>
      <c r="K39" s="25"/>
      <c r="L39" s="25"/>
      <c r="M39" s="25"/>
      <c r="N39" s="25"/>
      <c r="O39" s="25"/>
      <c r="P39" s="25"/>
      <c r="Q39" s="25"/>
      <c r="R39" s="25"/>
      <c r="S39" s="70" t="s">
        <v>20</v>
      </c>
      <c r="T39" s="45" t="s">
        <v>16</v>
      </c>
      <c r="U39" s="45">
        <v>2</v>
      </c>
      <c r="V39" s="45">
        <v>2</v>
      </c>
      <c r="W39" s="45">
        <v>2</v>
      </c>
      <c r="X39" s="45">
        <v>2</v>
      </c>
      <c r="Y39" s="45">
        <v>2</v>
      </c>
      <c r="Z39" s="45">
        <v>2</v>
      </c>
      <c r="AA39" s="48">
        <f>SUM(U39:Z39)</f>
        <v>12</v>
      </c>
      <c r="AB39" s="45">
        <v>2025</v>
      </c>
      <c r="AC39" s="8"/>
    </row>
    <row r="40" spans="1:29" s="7" customFormat="1" ht="60" customHeight="1" x14ac:dyDescent="0.25">
      <c r="A40" s="23"/>
      <c r="B40" s="23"/>
      <c r="C40" s="23"/>
      <c r="D40" s="23"/>
      <c r="E40" s="24"/>
      <c r="F40" s="24"/>
      <c r="G40" s="24"/>
      <c r="H40" s="24"/>
      <c r="I40" s="24"/>
      <c r="J40" s="25"/>
      <c r="K40" s="25"/>
      <c r="L40" s="25"/>
      <c r="M40" s="25"/>
      <c r="N40" s="25"/>
      <c r="O40" s="25"/>
      <c r="P40" s="25"/>
      <c r="Q40" s="25"/>
      <c r="R40" s="25"/>
      <c r="S40" s="39" t="s">
        <v>39</v>
      </c>
      <c r="T40" s="45" t="s">
        <v>51</v>
      </c>
      <c r="U40" s="45">
        <v>1</v>
      </c>
      <c r="V40" s="45">
        <v>1</v>
      </c>
      <c r="W40" s="45">
        <v>1</v>
      </c>
      <c r="X40" s="45">
        <v>1</v>
      </c>
      <c r="Y40" s="45">
        <v>1</v>
      </c>
      <c r="Z40" s="45">
        <v>1</v>
      </c>
      <c r="AA40" s="45">
        <v>1</v>
      </c>
      <c r="AB40" s="45">
        <v>2025</v>
      </c>
      <c r="AC40" s="8"/>
    </row>
    <row r="41" spans="1:29" s="7" customFormat="1" ht="57" customHeight="1" x14ac:dyDescent="0.25">
      <c r="A41" s="23"/>
      <c r="B41" s="23"/>
      <c r="C41" s="23"/>
      <c r="D41" s="23"/>
      <c r="E41" s="24"/>
      <c r="F41" s="24"/>
      <c r="G41" s="24"/>
      <c r="H41" s="24"/>
      <c r="I41" s="24"/>
      <c r="J41" s="25"/>
      <c r="K41" s="25"/>
      <c r="L41" s="25"/>
      <c r="M41" s="25"/>
      <c r="N41" s="25"/>
      <c r="O41" s="25"/>
      <c r="P41" s="25"/>
      <c r="Q41" s="25"/>
      <c r="R41" s="25"/>
      <c r="S41" s="37" t="s">
        <v>75</v>
      </c>
      <c r="T41" s="45" t="s">
        <v>16</v>
      </c>
      <c r="U41" s="45">
        <v>1</v>
      </c>
      <c r="V41" s="45">
        <v>2</v>
      </c>
      <c r="W41" s="45">
        <v>2</v>
      </c>
      <c r="X41" s="45">
        <v>2</v>
      </c>
      <c r="Y41" s="45">
        <v>2</v>
      </c>
      <c r="Z41" s="45">
        <v>2</v>
      </c>
      <c r="AA41" s="48">
        <f>SUM(U41:Z41)</f>
        <v>11</v>
      </c>
      <c r="AB41" s="45">
        <v>2025</v>
      </c>
      <c r="AC41" s="8"/>
    </row>
    <row r="42" spans="1:29" s="7" customFormat="1" ht="89.25" customHeight="1" x14ac:dyDescent="0.25">
      <c r="A42" s="23"/>
      <c r="B42" s="23"/>
      <c r="C42" s="23"/>
      <c r="D42" s="23"/>
      <c r="E42" s="24"/>
      <c r="F42" s="24"/>
      <c r="G42" s="24"/>
      <c r="H42" s="24"/>
      <c r="I42" s="24"/>
      <c r="J42" s="25"/>
      <c r="K42" s="25"/>
      <c r="L42" s="25"/>
      <c r="M42" s="25"/>
      <c r="N42" s="25"/>
      <c r="O42" s="25"/>
      <c r="P42" s="25"/>
      <c r="Q42" s="25"/>
      <c r="R42" s="25"/>
      <c r="S42" s="39" t="s">
        <v>40</v>
      </c>
      <c r="T42" s="45" t="s">
        <v>51</v>
      </c>
      <c r="U42" s="45">
        <v>0</v>
      </c>
      <c r="V42" s="45">
        <v>1</v>
      </c>
      <c r="W42" s="45">
        <v>0</v>
      </c>
      <c r="X42" s="45">
        <v>0</v>
      </c>
      <c r="Y42" s="45">
        <v>1</v>
      </c>
      <c r="Z42" s="45">
        <v>0</v>
      </c>
      <c r="AA42" s="45">
        <v>2</v>
      </c>
      <c r="AB42" s="45">
        <v>2024</v>
      </c>
      <c r="AC42" s="8"/>
    </row>
    <row r="43" spans="1:29" s="76" customFormat="1" ht="41.1" customHeight="1" x14ac:dyDescent="0.25">
      <c r="A43" s="71"/>
      <c r="B43" s="71"/>
      <c r="C43" s="71"/>
      <c r="D43" s="71"/>
      <c r="E43" s="72"/>
      <c r="F43" s="72"/>
      <c r="G43" s="72"/>
      <c r="H43" s="72"/>
      <c r="I43" s="72"/>
      <c r="J43" s="73"/>
      <c r="K43" s="73"/>
      <c r="L43" s="73"/>
      <c r="M43" s="73"/>
      <c r="N43" s="73"/>
      <c r="O43" s="73"/>
      <c r="P43" s="73"/>
      <c r="Q43" s="73"/>
      <c r="R43" s="73"/>
      <c r="S43" s="69" t="s">
        <v>58</v>
      </c>
      <c r="T43" s="50" t="s">
        <v>16</v>
      </c>
      <c r="U43" s="50">
        <v>0</v>
      </c>
      <c r="V43" s="50">
        <v>1</v>
      </c>
      <c r="W43" s="50">
        <v>0</v>
      </c>
      <c r="X43" s="50">
        <v>0</v>
      </c>
      <c r="Y43" s="50">
        <v>1</v>
      </c>
      <c r="Z43" s="50">
        <v>0</v>
      </c>
      <c r="AA43" s="74">
        <f>SUM(U43:Z43)</f>
        <v>2</v>
      </c>
      <c r="AB43" s="50">
        <v>2024</v>
      </c>
      <c r="AC43" s="75"/>
    </row>
    <row r="44" spans="1:29" s="7" customFormat="1" ht="59.1" customHeight="1" x14ac:dyDescent="0.25">
      <c r="A44" s="23"/>
      <c r="B44" s="23"/>
      <c r="C44" s="23"/>
      <c r="D44" s="23"/>
      <c r="E44" s="24"/>
      <c r="F44" s="24"/>
      <c r="G44" s="24"/>
      <c r="H44" s="24"/>
      <c r="I44" s="24"/>
      <c r="J44" s="25"/>
      <c r="K44" s="25"/>
      <c r="L44" s="25"/>
      <c r="M44" s="25"/>
      <c r="N44" s="25"/>
      <c r="O44" s="25"/>
      <c r="P44" s="25"/>
      <c r="Q44" s="25"/>
      <c r="R44" s="25"/>
      <c r="S44" s="39" t="s">
        <v>44</v>
      </c>
      <c r="T44" s="45" t="s">
        <v>51</v>
      </c>
      <c r="U44" s="45">
        <v>1</v>
      </c>
      <c r="V44" s="45">
        <v>1</v>
      </c>
      <c r="W44" s="45">
        <v>1</v>
      </c>
      <c r="X44" s="45">
        <v>1</v>
      </c>
      <c r="Y44" s="45">
        <v>1</v>
      </c>
      <c r="Z44" s="45">
        <v>1</v>
      </c>
      <c r="AA44" s="45">
        <v>1</v>
      </c>
      <c r="AB44" s="45">
        <v>2025</v>
      </c>
      <c r="AC44" s="8"/>
    </row>
    <row r="45" spans="1:29" s="7" customFormat="1" ht="23.1" customHeight="1" x14ac:dyDescent="0.25">
      <c r="A45" s="23"/>
      <c r="B45" s="23"/>
      <c r="C45" s="23"/>
      <c r="D45" s="23"/>
      <c r="E45" s="24"/>
      <c r="F45" s="24"/>
      <c r="G45" s="24"/>
      <c r="H45" s="24"/>
      <c r="I45" s="24"/>
      <c r="J45" s="25"/>
      <c r="K45" s="25"/>
      <c r="L45" s="25"/>
      <c r="M45" s="25"/>
      <c r="N45" s="25"/>
      <c r="O45" s="25"/>
      <c r="P45" s="25"/>
      <c r="Q45" s="25"/>
      <c r="R45" s="25"/>
      <c r="S45" s="39" t="s">
        <v>30</v>
      </c>
      <c r="T45" s="45" t="s">
        <v>16</v>
      </c>
      <c r="U45" s="45">
        <v>128</v>
      </c>
      <c r="V45" s="45">
        <v>128</v>
      </c>
      <c r="W45" s="45">
        <v>128</v>
      </c>
      <c r="X45" s="45">
        <v>128</v>
      </c>
      <c r="Y45" s="45">
        <v>128</v>
      </c>
      <c r="Z45" s="45">
        <v>128</v>
      </c>
      <c r="AA45" s="48">
        <f>SUM(U45:Z45)</f>
        <v>768</v>
      </c>
      <c r="AB45" s="45">
        <v>2025</v>
      </c>
      <c r="AC45" s="8"/>
    </row>
    <row r="46" spans="1:29" s="7" customFormat="1" ht="59.25" customHeight="1" x14ac:dyDescent="0.25">
      <c r="A46" s="23"/>
      <c r="B46" s="23"/>
      <c r="C46" s="23"/>
      <c r="D46" s="23"/>
      <c r="E46" s="24"/>
      <c r="F46" s="24"/>
      <c r="G46" s="24"/>
      <c r="H46" s="24"/>
      <c r="I46" s="24"/>
      <c r="J46" s="25"/>
      <c r="K46" s="25"/>
      <c r="L46" s="25"/>
      <c r="M46" s="25"/>
      <c r="N46" s="25"/>
      <c r="O46" s="25"/>
      <c r="P46" s="25"/>
      <c r="Q46" s="25"/>
      <c r="R46" s="25"/>
      <c r="S46" s="59" t="s">
        <v>76</v>
      </c>
      <c r="T46" s="45" t="s">
        <v>51</v>
      </c>
      <c r="U46" s="45">
        <v>1</v>
      </c>
      <c r="V46" s="45">
        <v>1</v>
      </c>
      <c r="W46" s="45">
        <v>1</v>
      </c>
      <c r="X46" s="45">
        <v>1</v>
      </c>
      <c r="Y46" s="45">
        <v>1</v>
      </c>
      <c r="Z46" s="45">
        <v>1</v>
      </c>
      <c r="AA46" s="45">
        <v>1</v>
      </c>
      <c r="AB46" s="45">
        <v>2025</v>
      </c>
      <c r="AC46" s="8"/>
    </row>
    <row r="47" spans="1:29" s="7" customFormat="1" ht="24" customHeight="1" x14ac:dyDescent="0.25">
      <c r="A47" s="23"/>
      <c r="B47" s="23"/>
      <c r="C47" s="23"/>
      <c r="D47" s="23"/>
      <c r="E47" s="24"/>
      <c r="F47" s="24"/>
      <c r="G47" s="24"/>
      <c r="H47" s="24"/>
      <c r="I47" s="24"/>
      <c r="J47" s="25"/>
      <c r="K47" s="25"/>
      <c r="L47" s="25"/>
      <c r="M47" s="25"/>
      <c r="N47" s="25"/>
      <c r="O47" s="25"/>
      <c r="P47" s="25"/>
      <c r="Q47" s="25"/>
      <c r="R47" s="25"/>
      <c r="S47" s="41" t="s">
        <v>50</v>
      </c>
      <c r="T47" s="45" t="s">
        <v>16</v>
      </c>
      <c r="U47" s="45">
        <v>1</v>
      </c>
      <c r="V47" s="45">
        <v>1</v>
      </c>
      <c r="W47" s="45">
        <v>1</v>
      </c>
      <c r="X47" s="45">
        <v>1</v>
      </c>
      <c r="Y47" s="45">
        <v>1</v>
      </c>
      <c r="Z47" s="45">
        <v>1</v>
      </c>
      <c r="AA47" s="45">
        <v>1</v>
      </c>
      <c r="AB47" s="45">
        <v>2025</v>
      </c>
      <c r="AC47" s="8"/>
    </row>
    <row r="48" spans="1:29" s="7" customFormat="1" ht="78" customHeight="1" x14ac:dyDescent="0.25">
      <c r="A48" s="23"/>
      <c r="B48" s="79">
        <v>0</v>
      </c>
      <c r="C48" s="79">
        <v>1</v>
      </c>
      <c r="D48" s="79">
        <v>9</v>
      </c>
      <c r="E48" s="80">
        <v>0</v>
      </c>
      <c r="F48" s="80">
        <v>3</v>
      </c>
      <c r="G48" s="80">
        <v>1</v>
      </c>
      <c r="H48" s="80">
        <v>4</v>
      </c>
      <c r="I48" s="80">
        <v>1</v>
      </c>
      <c r="J48" s="79">
        <v>7</v>
      </c>
      <c r="K48" s="79">
        <v>0</v>
      </c>
      <c r="L48" s="79">
        <v>0</v>
      </c>
      <c r="M48" s="79">
        <v>1</v>
      </c>
      <c r="N48" s="79">
        <v>9</v>
      </c>
      <c r="O48" s="79">
        <v>9</v>
      </c>
      <c r="P48" s="79">
        <v>9</v>
      </c>
      <c r="Q48" s="79">
        <v>9</v>
      </c>
      <c r="R48" s="79">
        <v>9</v>
      </c>
      <c r="S48" s="38" t="s">
        <v>41</v>
      </c>
      <c r="T48" s="46" t="s">
        <v>2</v>
      </c>
      <c r="U48" s="49">
        <v>35</v>
      </c>
      <c r="V48" s="49">
        <v>35</v>
      </c>
      <c r="W48" s="49">
        <v>35</v>
      </c>
      <c r="X48" s="49">
        <v>35</v>
      </c>
      <c r="Y48" s="49">
        <v>35</v>
      </c>
      <c r="Z48" s="49">
        <v>35</v>
      </c>
      <c r="AA48" s="49">
        <f>SUM(U48:Z48)</f>
        <v>210</v>
      </c>
      <c r="AB48" s="46">
        <v>2025</v>
      </c>
      <c r="AC48" s="8"/>
    </row>
    <row r="49" spans="1:29" s="7" customFormat="1" ht="38.25" customHeight="1" x14ac:dyDescent="0.25">
      <c r="A49" s="23"/>
      <c r="B49" s="81"/>
      <c r="C49" s="81"/>
      <c r="D49" s="81"/>
      <c r="E49" s="82"/>
      <c r="F49" s="82"/>
      <c r="G49" s="82"/>
      <c r="H49" s="82"/>
      <c r="I49" s="82"/>
      <c r="J49" s="83"/>
      <c r="K49" s="83"/>
      <c r="L49" s="83"/>
      <c r="M49" s="83"/>
      <c r="N49" s="83"/>
      <c r="O49" s="83"/>
      <c r="P49" s="83"/>
      <c r="Q49" s="83"/>
      <c r="R49" s="83"/>
      <c r="S49" s="37" t="s">
        <v>33</v>
      </c>
      <c r="T49" s="45" t="s">
        <v>16</v>
      </c>
      <c r="U49" s="45">
        <v>800</v>
      </c>
      <c r="V49" s="45">
        <v>800</v>
      </c>
      <c r="W49" s="45">
        <v>800</v>
      </c>
      <c r="X49" s="45">
        <v>800</v>
      </c>
      <c r="Y49" s="45">
        <v>800</v>
      </c>
      <c r="Z49" s="45">
        <v>800</v>
      </c>
      <c r="AA49" s="48">
        <f>SUM(U49:Z49)</f>
        <v>4800</v>
      </c>
      <c r="AB49" s="45">
        <v>2025</v>
      </c>
      <c r="AC49" s="8"/>
    </row>
    <row r="50" spans="1:29" s="7" customFormat="1" ht="78" customHeight="1" x14ac:dyDescent="0.25">
      <c r="A50" s="23"/>
      <c r="B50" s="79">
        <v>0</v>
      </c>
      <c r="C50" s="79">
        <v>1</v>
      </c>
      <c r="D50" s="79">
        <v>9</v>
      </c>
      <c r="E50" s="80">
        <v>0</v>
      </c>
      <c r="F50" s="80">
        <v>3</v>
      </c>
      <c r="G50" s="80">
        <v>1</v>
      </c>
      <c r="H50" s="80">
        <v>4</v>
      </c>
      <c r="I50" s="80">
        <v>1</v>
      </c>
      <c r="J50" s="79">
        <v>7</v>
      </c>
      <c r="K50" s="79">
        <v>0</v>
      </c>
      <c r="L50" s="79">
        <v>0</v>
      </c>
      <c r="M50" s="79">
        <v>1</v>
      </c>
      <c r="N50" s="79">
        <v>9</v>
      </c>
      <c r="O50" s="79">
        <v>9</v>
      </c>
      <c r="P50" s="79">
        <v>9</v>
      </c>
      <c r="Q50" s="79">
        <v>9</v>
      </c>
      <c r="R50" s="79">
        <v>9</v>
      </c>
      <c r="S50" s="38" t="s">
        <v>71</v>
      </c>
      <c r="T50" s="46" t="s">
        <v>2</v>
      </c>
      <c r="U50" s="49">
        <v>4857.5</v>
      </c>
      <c r="V50" s="49">
        <v>4076.5</v>
      </c>
      <c r="W50" s="49">
        <v>3957.5</v>
      </c>
      <c r="X50" s="49">
        <v>0</v>
      </c>
      <c r="Y50" s="49">
        <v>0</v>
      </c>
      <c r="Z50" s="49">
        <v>0</v>
      </c>
      <c r="AA50" s="49">
        <f>SUM(U50:Z50)</f>
        <v>12891.5</v>
      </c>
      <c r="AB50" s="46">
        <v>2022</v>
      </c>
      <c r="AC50" s="8"/>
    </row>
    <row r="51" spans="1:29" s="7" customFormat="1" ht="60" customHeight="1" x14ac:dyDescent="0.25">
      <c r="A51" s="23"/>
      <c r="B51" s="86"/>
      <c r="C51" s="86"/>
      <c r="D51" s="86"/>
      <c r="E51" s="89"/>
      <c r="F51" s="89"/>
      <c r="G51" s="89"/>
      <c r="H51" s="89"/>
      <c r="I51" s="89"/>
      <c r="J51" s="90"/>
      <c r="K51" s="90"/>
      <c r="L51" s="90"/>
      <c r="M51" s="90"/>
      <c r="N51" s="90"/>
      <c r="O51" s="90"/>
      <c r="P51" s="90"/>
      <c r="Q51" s="90"/>
      <c r="R51" s="90"/>
      <c r="S51" s="91" t="s">
        <v>73</v>
      </c>
      <c r="T51" s="88" t="s">
        <v>16</v>
      </c>
      <c r="U51" s="88">
        <v>7</v>
      </c>
      <c r="V51" s="88">
        <v>2</v>
      </c>
      <c r="W51" s="88">
        <v>3</v>
      </c>
      <c r="X51" s="88">
        <v>0</v>
      </c>
      <c r="Y51" s="88">
        <v>0</v>
      </c>
      <c r="Z51" s="88">
        <v>0</v>
      </c>
      <c r="AA51" s="92">
        <f>SUM(U51:Z51)</f>
        <v>12</v>
      </c>
      <c r="AB51" s="88">
        <v>2022</v>
      </c>
      <c r="AC51" s="8"/>
    </row>
    <row r="52" spans="1:29" s="87" customFormat="1" ht="75" x14ac:dyDescent="0.25">
      <c r="A52" s="86"/>
      <c r="B52" s="86"/>
      <c r="C52" s="86"/>
      <c r="D52" s="86"/>
      <c r="E52" s="89"/>
      <c r="F52" s="89"/>
      <c r="G52" s="89"/>
      <c r="H52" s="89"/>
      <c r="I52" s="89"/>
      <c r="J52" s="90"/>
      <c r="K52" s="90"/>
      <c r="L52" s="90"/>
      <c r="M52" s="90"/>
      <c r="N52" s="90"/>
      <c r="O52" s="90"/>
      <c r="P52" s="90"/>
      <c r="Q52" s="90"/>
      <c r="R52" s="90"/>
      <c r="S52" s="91" t="s">
        <v>72</v>
      </c>
      <c r="T52" s="88" t="s">
        <v>16</v>
      </c>
      <c r="U52" s="88">
        <v>0</v>
      </c>
      <c r="V52" s="88">
        <v>7</v>
      </c>
      <c r="W52" s="88">
        <v>9</v>
      </c>
      <c r="X52" s="88">
        <v>0</v>
      </c>
      <c r="Y52" s="88">
        <v>0</v>
      </c>
      <c r="Z52" s="88">
        <v>0</v>
      </c>
      <c r="AA52" s="88">
        <v>9</v>
      </c>
      <c r="AB52" s="88">
        <v>2022</v>
      </c>
      <c r="AC52" s="31"/>
    </row>
    <row r="53" spans="1:29" s="7" customFormat="1" ht="78" customHeight="1" x14ac:dyDescent="0.25">
      <c r="A53" s="23"/>
      <c r="B53" s="79">
        <v>0</v>
      </c>
      <c r="C53" s="79">
        <v>1</v>
      </c>
      <c r="D53" s="79">
        <v>9</v>
      </c>
      <c r="E53" s="80">
        <v>0</v>
      </c>
      <c r="F53" s="80">
        <v>3</v>
      </c>
      <c r="G53" s="80">
        <v>1</v>
      </c>
      <c r="H53" s="80">
        <v>4</v>
      </c>
      <c r="I53" s="80">
        <v>1</v>
      </c>
      <c r="J53" s="79">
        <v>7</v>
      </c>
      <c r="K53" s="79">
        <v>0</v>
      </c>
      <c r="L53" s="79">
        <v>0</v>
      </c>
      <c r="M53" s="79">
        <v>1</v>
      </c>
      <c r="N53" s="79">
        <v>9</v>
      </c>
      <c r="O53" s="79">
        <v>9</v>
      </c>
      <c r="P53" s="79">
        <v>9</v>
      </c>
      <c r="Q53" s="79">
        <v>9</v>
      </c>
      <c r="R53" s="79">
        <v>9</v>
      </c>
      <c r="S53" s="38" t="s">
        <v>74</v>
      </c>
      <c r="T53" s="46" t="s">
        <v>2</v>
      </c>
      <c r="U53" s="49">
        <v>0</v>
      </c>
      <c r="V53" s="49">
        <v>371</v>
      </c>
      <c r="W53" s="49">
        <v>900</v>
      </c>
      <c r="X53" s="49">
        <v>0</v>
      </c>
      <c r="Y53" s="49">
        <v>0</v>
      </c>
      <c r="Z53" s="49">
        <v>0</v>
      </c>
      <c r="AA53" s="49">
        <f>SUM(U53:Z53)</f>
        <v>1271</v>
      </c>
      <c r="AB53" s="46">
        <v>2022</v>
      </c>
      <c r="AC53" s="8"/>
    </row>
    <row r="54" spans="1:29" s="87" customFormat="1" ht="37.5" x14ac:dyDescent="0.25">
      <c r="A54" s="86"/>
      <c r="B54" s="86"/>
      <c r="C54" s="86"/>
      <c r="D54" s="86"/>
      <c r="E54" s="89"/>
      <c r="F54" s="89"/>
      <c r="G54" s="89"/>
      <c r="H54" s="89"/>
      <c r="I54" s="89"/>
      <c r="J54" s="90"/>
      <c r="K54" s="90"/>
      <c r="L54" s="90"/>
      <c r="M54" s="90"/>
      <c r="N54" s="90"/>
      <c r="O54" s="90"/>
      <c r="P54" s="90"/>
      <c r="Q54" s="90"/>
      <c r="R54" s="90"/>
      <c r="S54" s="91" t="s">
        <v>77</v>
      </c>
      <c r="T54" s="88" t="s">
        <v>16</v>
      </c>
      <c r="U54" s="88">
        <v>0</v>
      </c>
      <c r="V54" s="88">
        <v>7</v>
      </c>
      <c r="W54" s="88">
        <v>9</v>
      </c>
      <c r="X54" s="88">
        <v>0</v>
      </c>
      <c r="Y54" s="88">
        <v>0</v>
      </c>
      <c r="Z54" s="88">
        <v>0</v>
      </c>
      <c r="AA54" s="88">
        <v>9</v>
      </c>
      <c r="AB54" s="88">
        <v>2022</v>
      </c>
      <c r="AC54" s="31"/>
    </row>
    <row r="55" spans="1:29" s="7" customFormat="1" ht="57" customHeight="1" x14ac:dyDescent="0.25">
      <c r="A55" s="23"/>
      <c r="B55" s="62"/>
      <c r="C55" s="62"/>
      <c r="D55" s="62"/>
      <c r="E55" s="63"/>
      <c r="F55" s="63"/>
      <c r="G55" s="63"/>
      <c r="H55" s="63"/>
      <c r="I55" s="63"/>
      <c r="J55" s="62"/>
      <c r="K55" s="62"/>
      <c r="L55" s="62"/>
      <c r="M55" s="62"/>
      <c r="N55" s="62"/>
      <c r="O55" s="62"/>
      <c r="P55" s="62"/>
      <c r="Q55" s="62"/>
      <c r="R55" s="62"/>
      <c r="S55" s="38" t="s">
        <v>34</v>
      </c>
      <c r="T55" s="46" t="s">
        <v>2</v>
      </c>
      <c r="U55" s="49">
        <v>0</v>
      </c>
      <c r="V55" s="49">
        <v>0</v>
      </c>
      <c r="W55" s="49">
        <v>0</v>
      </c>
      <c r="X55" s="49">
        <v>0</v>
      </c>
      <c r="Y55" s="49">
        <v>0</v>
      </c>
      <c r="Z55" s="49">
        <v>0</v>
      </c>
      <c r="AA55" s="49">
        <f>SUM(U55:Z55)</f>
        <v>0</v>
      </c>
      <c r="AB55" s="46">
        <v>2025</v>
      </c>
      <c r="AC55" s="8"/>
    </row>
    <row r="56" spans="1:29" s="7" customFormat="1" ht="40.5" customHeight="1" x14ac:dyDescent="0.25">
      <c r="A56" s="23"/>
      <c r="B56" s="23"/>
      <c r="C56" s="23"/>
      <c r="D56" s="23"/>
      <c r="E56" s="24"/>
      <c r="F56" s="24"/>
      <c r="G56" s="24"/>
      <c r="H56" s="24"/>
      <c r="I56" s="24"/>
      <c r="J56" s="25"/>
      <c r="K56" s="25"/>
      <c r="L56" s="25"/>
      <c r="M56" s="25"/>
      <c r="N56" s="25"/>
      <c r="O56" s="25"/>
      <c r="P56" s="25"/>
      <c r="Q56" s="25"/>
      <c r="R56" s="25"/>
      <c r="S56" s="39" t="s">
        <v>29</v>
      </c>
      <c r="T56" s="45" t="s">
        <v>12</v>
      </c>
      <c r="U56" s="51">
        <v>100</v>
      </c>
      <c r="V56" s="51">
        <v>100</v>
      </c>
      <c r="W56" s="51">
        <v>100</v>
      </c>
      <c r="X56" s="51">
        <v>100</v>
      </c>
      <c r="Y56" s="51">
        <v>100</v>
      </c>
      <c r="Z56" s="51">
        <v>100</v>
      </c>
      <c r="AA56" s="51">
        <v>100</v>
      </c>
      <c r="AB56" s="45">
        <v>2025</v>
      </c>
      <c r="AC56" s="8"/>
    </row>
    <row r="57" spans="1:29" s="7" customFormat="1" ht="60.75" customHeight="1" x14ac:dyDescent="0.25">
      <c r="A57" s="23"/>
      <c r="B57" s="23"/>
      <c r="C57" s="23"/>
      <c r="D57" s="23"/>
      <c r="E57" s="24"/>
      <c r="F57" s="24"/>
      <c r="G57" s="24"/>
      <c r="H57" s="24"/>
      <c r="I57" s="24"/>
      <c r="J57" s="25"/>
      <c r="K57" s="25"/>
      <c r="L57" s="25"/>
      <c r="M57" s="25"/>
      <c r="N57" s="25"/>
      <c r="O57" s="25"/>
      <c r="P57" s="25"/>
      <c r="Q57" s="25"/>
      <c r="R57" s="25"/>
      <c r="S57" s="39" t="s">
        <v>37</v>
      </c>
      <c r="T57" s="45" t="s">
        <v>16</v>
      </c>
      <c r="U57" s="60">
        <v>232</v>
      </c>
      <c r="V57" s="60">
        <v>230</v>
      </c>
      <c r="W57" s="60">
        <v>230</v>
      </c>
      <c r="X57" s="60">
        <v>230</v>
      </c>
      <c r="Y57" s="60">
        <v>230</v>
      </c>
      <c r="Z57" s="60">
        <v>230</v>
      </c>
      <c r="AA57" s="60">
        <f>SUM(U57:Z57)</f>
        <v>1382</v>
      </c>
      <c r="AB57" s="45">
        <v>2025</v>
      </c>
      <c r="AC57" s="8"/>
    </row>
    <row r="58" spans="1:29" s="7" customFormat="1" ht="156" customHeight="1" x14ac:dyDescent="0.25">
      <c r="A58" s="23"/>
      <c r="B58" s="23"/>
      <c r="C58" s="23"/>
      <c r="D58" s="23"/>
      <c r="E58" s="24"/>
      <c r="F58" s="24"/>
      <c r="G58" s="24"/>
      <c r="H58" s="24"/>
      <c r="I58" s="24"/>
      <c r="J58" s="25"/>
      <c r="K58" s="25"/>
      <c r="L58" s="25"/>
      <c r="M58" s="25"/>
      <c r="N58" s="25"/>
      <c r="O58" s="25"/>
      <c r="P58" s="25"/>
      <c r="Q58" s="25"/>
      <c r="R58" s="25"/>
      <c r="S58" s="59" t="s">
        <v>43</v>
      </c>
      <c r="T58" s="45" t="s">
        <v>51</v>
      </c>
      <c r="U58" s="45">
        <v>1</v>
      </c>
      <c r="V58" s="45">
        <v>1</v>
      </c>
      <c r="W58" s="45">
        <v>1</v>
      </c>
      <c r="X58" s="45">
        <v>1</v>
      </c>
      <c r="Y58" s="45">
        <v>1</v>
      </c>
      <c r="Z58" s="45">
        <v>1</v>
      </c>
      <c r="AA58" s="45">
        <v>1</v>
      </c>
      <c r="AB58" s="45">
        <v>2025</v>
      </c>
      <c r="AC58" s="8"/>
    </row>
    <row r="59" spans="1:29" s="7" customFormat="1" ht="38.450000000000003" customHeight="1" x14ac:dyDescent="0.25">
      <c r="A59" s="23"/>
      <c r="B59" s="23"/>
      <c r="C59" s="23"/>
      <c r="D59" s="23"/>
      <c r="E59" s="24"/>
      <c r="F59" s="24"/>
      <c r="G59" s="24"/>
      <c r="H59" s="24"/>
      <c r="I59" s="24"/>
      <c r="J59" s="25"/>
      <c r="K59" s="25"/>
      <c r="L59" s="25"/>
      <c r="M59" s="25"/>
      <c r="N59" s="25"/>
      <c r="O59" s="25"/>
      <c r="P59" s="25"/>
      <c r="Q59" s="25"/>
      <c r="R59" s="25"/>
      <c r="S59" s="42" t="s">
        <v>24</v>
      </c>
      <c r="T59" s="45" t="s">
        <v>16</v>
      </c>
      <c r="U59" s="60">
        <v>190</v>
      </c>
      <c r="V59" s="60">
        <v>190</v>
      </c>
      <c r="W59" s="60">
        <v>190</v>
      </c>
      <c r="X59" s="60">
        <v>190</v>
      </c>
      <c r="Y59" s="60">
        <v>190</v>
      </c>
      <c r="Z59" s="60">
        <v>190</v>
      </c>
      <c r="AA59" s="52">
        <f>SUM(U59:Z59)</f>
        <v>1140</v>
      </c>
      <c r="AB59" s="45">
        <v>2025</v>
      </c>
      <c r="AC59" s="8"/>
    </row>
    <row r="60" spans="1:29" s="7" customFormat="1" ht="39.6" customHeight="1" x14ac:dyDescent="0.25">
      <c r="A60" s="23"/>
      <c r="B60" s="23"/>
      <c r="C60" s="23"/>
      <c r="D60" s="23"/>
      <c r="E60" s="24"/>
      <c r="F60" s="24"/>
      <c r="G60" s="24"/>
      <c r="H60" s="24"/>
      <c r="I60" s="24"/>
      <c r="J60" s="25"/>
      <c r="K60" s="25"/>
      <c r="L60" s="25"/>
      <c r="M60" s="25"/>
      <c r="N60" s="25"/>
      <c r="O60" s="25"/>
      <c r="P60" s="25"/>
      <c r="Q60" s="25"/>
      <c r="R60" s="25"/>
      <c r="S60" s="56" t="s">
        <v>25</v>
      </c>
      <c r="T60" s="45" t="s">
        <v>16</v>
      </c>
      <c r="U60" s="45">
        <v>42</v>
      </c>
      <c r="V60" s="45">
        <v>40</v>
      </c>
      <c r="W60" s="45">
        <v>40</v>
      </c>
      <c r="X60" s="45">
        <v>40</v>
      </c>
      <c r="Y60" s="45">
        <v>40</v>
      </c>
      <c r="Z60" s="45">
        <v>40</v>
      </c>
      <c r="AA60" s="45">
        <f>SUM(U60:Z60)</f>
        <v>242</v>
      </c>
      <c r="AB60" s="45">
        <v>2025</v>
      </c>
      <c r="AC60" s="8"/>
    </row>
    <row r="61" spans="1:29" s="7" customFormat="1" ht="132" customHeight="1" x14ac:dyDescent="0.25">
      <c r="A61" s="23"/>
      <c r="B61" s="23"/>
      <c r="C61" s="23"/>
      <c r="D61" s="23"/>
      <c r="E61" s="24"/>
      <c r="F61" s="24"/>
      <c r="G61" s="24"/>
      <c r="H61" s="24"/>
      <c r="I61" s="24"/>
      <c r="J61" s="25"/>
      <c r="K61" s="25"/>
      <c r="L61" s="25"/>
      <c r="M61" s="25"/>
      <c r="N61" s="25"/>
      <c r="O61" s="25"/>
      <c r="P61" s="25"/>
      <c r="Q61" s="25"/>
      <c r="R61" s="25"/>
      <c r="S61" s="59" t="s">
        <v>31</v>
      </c>
      <c r="T61" s="45" t="s">
        <v>51</v>
      </c>
      <c r="U61" s="45">
        <v>1</v>
      </c>
      <c r="V61" s="45">
        <v>1</v>
      </c>
      <c r="W61" s="45">
        <v>1</v>
      </c>
      <c r="X61" s="45">
        <v>1</v>
      </c>
      <c r="Y61" s="45">
        <v>1</v>
      </c>
      <c r="Z61" s="45">
        <v>1</v>
      </c>
      <c r="AA61" s="45">
        <v>1</v>
      </c>
      <c r="AB61" s="50">
        <v>2025</v>
      </c>
      <c r="AC61" s="8"/>
    </row>
    <row r="62" spans="1:29" s="7" customFormat="1" ht="41.25" customHeight="1" x14ac:dyDescent="0.25">
      <c r="A62" s="23"/>
      <c r="B62" s="23"/>
      <c r="C62" s="23"/>
      <c r="D62" s="23"/>
      <c r="E62" s="24"/>
      <c r="F62" s="24"/>
      <c r="G62" s="24"/>
      <c r="H62" s="24"/>
      <c r="I62" s="24"/>
      <c r="J62" s="25"/>
      <c r="K62" s="25"/>
      <c r="L62" s="25"/>
      <c r="M62" s="25"/>
      <c r="N62" s="25"/>
      <c r="O62" s="25"/>
      <c r="P62" s="25"/>
      <c r="Q62" s="25"/>
      <c r="R62" s="25"/>
      <c r="S62" s="41" t="s">
        <v>26</v>
      </c>
      <c r="T62" s="45" t="s">
        <v>11</v>
      </c>
      <c r="U62" s="52">
        <v>1150</v>
      </c>
      <c r="V62" s="52">
        <v>1150</v>
      </c>
      <c r="W62" s="52">
        <v>1150</v>
      </c>
      <c r="X62" s="52">
        <v>1150</v>
      </c>
      <c r="Y62" s="52">
        <v>1150</v>
      </c>
      <c r="Z62" s="52">
        <v>1150</v>
      </c>
      <c r="AA62" s="52">
        <f>SUM(U62:Z62)</f>
        <v>6900</v>
      </c>
      <c r="AB62" s="45">
        <v>2025</v>
      </c>
      <c r="AC62" s="8"/>
    </row>
    <row r="63" spans="1:29" s="7" customFormat="1" ht="96.75" customHeight="1" x14ac:dyDescent="0.25">
      <c r="A63" s="23"/>
      <c r="B63" s="23"/>
      <c r="C63" s="23"/>
      <c r="D63" s="23"/>
      <c r="E63" s="24"/>
      <c r="F63" s="24"/>
      <c r="G63" s="24"/>
      <c r="H63" s="24"/>
      <c r="I63" s="24"/>
      <c r="J63" s="25"/>
      <c r="K63" s="25"/>
      <c r="L63" s="25"/>
      <c r="M63" s="25"/>
      <c r="N63" s="25"/>
      <c r="O63" s="25"/>
      <c r="P63" s="25"/>
      <c r="Q63" s="25"/>
      <c r="R63" s="25"/>
      <c r="S63" s="59" t="s">
        <v>32</v>
      </c>
      <c r="T63" s="45" t="s">
        <v>53</v>
      </c>
      <c r="U63" s="45">
        <v>1</v>
      </c>
      <c r="V63" s="45">
        <v>1</v>
      </c>
      <c r="W63" s="45">
        <v>1</v>
      </c>
      <c r="X63" s="45">
        <v>1</v>
      </c>
      <c r="Y63" s="45">
        <v>1</v>
      </c>
      <c r="Z63" s="45">
        <v>1</v>
      </c>
      <c r="AA63" s="45">
        <v>1</v>
      </c>
      <c r="AB63" s="45">
        <v>2025</v>
      </c>
      <c r="AC63" s="8"/>
    </row>
    <row r="64" spans="1:29" s="7" customFormat="1" ht="39" customHeight="1" x14ac:dyDescent="0.25">
      <c r="A64" s="23"/>
      <c r="B64" s="23"/>
      <c r="C64" s="23"/>
      <c r="D64" s="23"/>
      <c r="E64" s="24"/>
      <c r="F64" s="24"/>
      <c r="G64" s="24"/>
      <c r="H64" s="24"/>
      <c r="I64" s="24"/>
      <c r="J64" s="25"/>
      <c r="K64" s="25"/>
      <c r="L64" s="25"/>
      <c r="M64" s="25"/>
      <c r="N64" s="25"/>
      <c r="O64" s="25"/>
      <c r="P64" s="25"/>
      <c r="Q64" s="25"/>
      <c r="R64" s="25"/>
      <c r="S64" s="40" t="s">
        <v>19</v>
      </c>
      <c r="T64" s="45" t="s">
        <v>10</v>
      </c>
      <c r="U64" s="51">
        <v>100</v>
      </c>
      <c r="V64" s="51">
        <v>100</v>
      </c>
      <c r="W64" s="51">
        <v>100</v>
      </c>
      <c r="X64" s="51">
        <v>100</v>
      </c>
      <c r="Y64" s="51">
        <v>100</v>
      </c>
      <c r="Z64" s="51">
        <v>100</v>
      </c>
      <c r="AA64" s="51">
        <v>100</v>
      </c>
      <c r="AB64" s="45">
        <v>2025</v>
      </c>
      <c r="AC64" s="8"/>
    </row>
    <row r="65" spans="1:29" s="7" customFormat="1" ht="55.5" customHeight="1" x14ac:dyDescent="0.25">
      <c r="A65" s="23"/>
      <c r="B65" s="23"/>
      <c r="C65" s="23"/>
      <c r="D65" s="23"/>
      <c r="E65" s="24"/>
      <c r="F65" s="24"/>
      <c r="G65" s="24"/>
      <c r="H65" s="24"/>
      <c r="I65" s="24"/>
      <c r="J65" s="25"/>
      <c r="K65" s="25"/>
      <c r="L65" s="25"/>
      <c r="M65" s="25"/>
      <c r="N65" s="25"/>
      <c r="O65" s="25"/>
      <c r="P65" s="25"/>
      <c r="Q65" s="25"/>
      <c r="R65" s="25"/>
      <c r="S65" s="59" t="s">
        <v>78</v>
      </c>
      <c r="T65" s="45" t="s">
        <v>51</v>
      </c>
      <c r="U65" s="45">
        <v>1</v>
      </c>
      <c r="V65" s="45">
        <v>1</v>
      </c>
      <c r="W65" s="45">
        <v>1</v>
      </c>
      <c r="X65" s="45">
        <v>1</v>
      </c>
      <c r="Y65" s="45">
        <v>1</v>
      </c>
      <c r="Z65" s="45">
        <v>1</v>
      </c>
      <c r="AA65" s="45">
        <v>1</v>
      </c>
      <c r="AB65" s="45">
        <v>2025</v>
      </c>
      <c r="AC65" s="8"/>
    </row>
    <row r="66" spans="1:29" s="7" customFormat="1" ht="22.5" customHeight="1" x14ac:dyDescent="0.25">
      <c r="A66" s="23"/>
      <c r="B66" s="23"/>
      <c r="C66" s="23"/>
      <c r="D66" s="23"/>
      <c r="E66" s="24"/>
      <c r="F66" s="24"/>
      <c r="G66" s="24"/>
      <c r="H66" s="24"/>
      <c r="I66" s="24"/>
      <c r="J66" s="25"/>
      <c r="K66" s="25"/>
      <c r="L66" s="25"/>
      <c r="M66" s="25"/>
      <c r="N66" s="25"/>
      <c r="O66" s="25"/>
      <c r="P66" s="25"/>
      <c r="Q66" s="25"/>
      <c r="R66" s="25"/>
      <c r="S66" s="41" t="s">
        <v>50</v>
      </c>
      <c r="T66" s="45" t="s">
        <v>16</v>
      </c>
      <c r="U66" s="45">
        <v>1</v>
      </c>
      <c r="V66" s="45">
        <v>1</v>
      </c>
      <c r="W66" s="45">
        <v>1</v>
      </c>
      <c r="X66" s="45">
        <v>1</v>
      </c>
      <c r="Y66" s="45">
        <v>1</v>
      </c>
      <c r="Z66" s="45">
        <v>1</v>
      </c>
      <c r="AA66" s="45">
        <v>1</v>
      </c>
      <c r="AB66" s="45">
        <v>2025</v>
      </c>
      <c r="AC66" s="8"/>
    </row>
    <row r="67" spans="1:29" s="7" customFormat="1" ht="23.25" customHeight="1" x14ac:dyDescent="0.3">
      <c r="A67" s="9"/>
      <c r="B67" s="85"/>
      <c r="C67" s="85"/>
      <c r="D67" s="85"/>
      <c r="E67" s="85"/>
      <c r="F67" s="85"/>
      <c r="G67" s="85"/>
      <c r="H67" s="85"/>
      <c r="I67" s="85"/>
      <c r="J67" s="85"/>
      <c r="K67" s="85"/>
      <c r="L67" s="85"/>
      <c r="M67" s="85"/>
      <c r="N67" s="85"/>
      <c r="O67" s="85"/>
      <c r="P67" s="85"/>
      <c r="Q67" s="85"/>
      <c r="R67" s="85"/>
      <c r="S67" s="85"/>
      <c r="T67" s="85"/>
      <c r="U67" s="85"/>
      <c r="V67" s="85"/>
      <c r="W67" s="85"/>
      <c r="X67" s="85"/>
      <c r="Y67" s="85"/>
      <c r="Z67" s="85"/>
      <c r="AA67" s="85"/>
      <c r="AB67" s="84" t="s">
        <v>66</v>
      </c>
    </row>
    <row r="68" spans="1:29" s="7" customFormat="1" ht="17.25" customHeight="1" x14ac:dyDescent="0.3">
      <c r="A68" s="9"/>
      <c r="B68" s="99" t="s">
        <v>55</v>
      </c>
      <c r="C68" s="99"/>
      <c r="D68" s="99"/>
      <c r="E68" s="99"/>
      <c r="F68" s="99"/>
      <c r="G68" s="99"/>
      <c r="H68" s="99"/>
      <c r="I68" s="99"/>
      <c r="J68" s="99"/>
      <c r="K68" s="99"/>
      <c r="L68" s="99"/>
      <c r="M68" s="99"/>
      <c r="N68" s="99"/>
      <c r="O68" s="99"/>
      <c r="P68" s="99"/>
      <c r="Q68" s="99"/>
      <c r="R68" s="99"/>
      <c r="S68" s="99"/>
      <c r="T68" s="78"/>
      <c r="U68" s="78"/>
      <c r="V68" s="78"/>
      <c r="W68" s="78"/>
      <c r="X68" s="78"/>
      <c r="Y68" s="78"/>
      <c r="Z68" s="78"/>
      <c r="AA68" s="100" t="s">
        <v>67</v>
      </c>
      <c r="AB68" s="100"/>
    </row>
    <row r="69" spans="1:29" s="21" customFormat="1" ht="37.5" customHeight="1" x14ac:dyDescent="0.25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</row>
    <row r="70" spans="1:29" s="21" customFormat="1" ht="42" customHeight="1" x14ac:dyDescent="0.25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</row>
    <row r="71" spans="1:29" s="21" customFormat="1" ht="57.75" customHeight="1" x14ac:dyDescent="0.25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</row>
    <row r="72" spans="1:29" s="21" customFormat="1" ht="51" customHeight="1" x14ac:dyDescent="0.25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</row>
    <row r="73" spans="1:29" s="21" customFormat="1" ht="42.75" customHeight="1" x14ac:dyDescent="0.25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</row>
    <row r="74" spans="1:29" s="21" customFormat="1" ht="42.75" customHeight="1" x14ac:dyDescent="0.25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</row>
    <row r="75" spans="1:29" s="21" customFormat="1" x14ac:dyDescent="0.25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</row>
    <row r="76" spans="1:29" s="21" customFormat="1" x14ac:dyDescent="0.25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</row>
    <row r="77" spans="1:29" s="21" customFormat="1" x14ac:dyDescent="0.25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</row>
    <row r="78" spans="1:29" s="21" customFormat="1" x14ac:dyDescent="0.25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</row>
    <row r="79" spans="1:29" s="21" customFormat="1" x14ac:dyDescent="0.25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</row>
    <row r="80" spans="1:29" s="21" customFormat="1" x14ac:dyDescent="0.25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</row>
    <row r="81" spans="1:28" s="21" customFormat="1" x14ac:dyDescent="0.25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</row>
    <row r="82" spans="1:28" s="21" customFormat="1" x14ac:dyDescent="0.25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</row>
    <row r="83" spans="1:28" s="21" customFormat="1" x14ac:dyDescent="0.25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</row>
    <row r="84" spans="1:28" s="21" customFormat="1" x14ac:dyDescent="0.25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</row>
    <row r="85" spans="1:28" s="21" customFormat="1" x14ac:dyDescent="0.25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</row>
    <row r="86" spans="1:28" s="21" customFormat="1" x14ac:dyDescent="0.25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</row>
    <row r="87" spans="1:28" s="21" customFormat="1" x14ac:dyDescent="0.25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</row>
    <row r="88" spans="1:28" s="21" customFormat="1" x14ac:dyDescent="0.25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</row>
    <row r="89" spans="1:28" s="21" customFormat="1" x14ac:dyDescent="0.25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</row>
    <row r="90" spans="1:28" s="21" customFormat="1" x14ac:dyDescent="0.25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</row>
    <row r="91" spans="1:28" s="21" customFormat="1" x14ac:dyDescent="0.25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  <c r="AB91" s="8"/>
    </row>
    <row r="92" spans="1:28" s="21" customFormat="1" x14ac:dyDescent="0.25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  <c r="AB92" s="8"/>
    </row>
    <row r="93" spans="1:28" s="21" customFormat="1" x14ac:dyDescent="0.25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  <c r="AB93" s="8"/>
    </row>
    <row r="94" spans="1:28" s="21" customFormat="1" x14ac:dyDescent="0.25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  <c r="AB94" s="8"/>
    </row>
    <row r="95" spans="1:28" s="21" customFormat="1" x14ac:dyDescent="0.25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  <c r="AA95" s="8"/>
      <c r="AB95" s="8"/>
    </row>
    <row r="96" spans="1:28" s="21" customFormat="1" x14ac:dyDescent="0.25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  <c r="AA96" s="8"/>
      <c r="AB96" s="8"/>
    </row>
    <row r="97" spans="1:28" s="21" customFormat="1" x14ac:dyDescent="0.25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  <c r="AA97" s="8"/>
      <c r="AB97" s="8"/>
    </row>
    <row r="98" spans="1:28" s="21" customFormat="1" x14ac:dyDescent="0.25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  <c r="AA98" s="8"/>
      <c r="AB98" s="8"/>
    </row>
    <row r="99" spans="1:28" s="21" customFormat="1" x14ac:dyDescent="0.25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  <c r="AA99" s="8"/>
      <c r="AB99" s="8"/>
    </row>
    <row r="100" spans="1:28" s="21" customFormat="1" x14ac:dyDescent="0.25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  <c r="AB100" s="8"/>
    </row>
    <row r="101" spans="1:28" s="21" customFormat="1" x14ac:dyDescent="0.25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  <c r="AB101" s="8"/>
    </row>
    <row r="102" spans="1:28" s="21" customFormat="1" x14ac:dyDescent="0.25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8"/>
      <c r="AB102" s="8"/>
    </row>
    <row r="103" spans="1:28" s="21" customFormat="1" x14ac:dyDescent="0.25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  <c r="AB103" s="8"/>
    </row>
    <row r="104" spans="1:28" s="21" customFormat="1" x14ac:dyDescent="0.25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</row>
    <row r="105" spans="1:28" s="21" customFormat="1" x14ac:dyDescent="0.25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8"/>
    </row>
    <row r="106" spans="1:28" s="21" customFormat="1" x14ac:dyDescent="0.25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  <c r="AB106" s="8"/>
    </row>
    <row r="107" spans="1:28" s="21" customFormat="1" x14ac:dyDescent="0.25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  <c r="AB107" s="8"/>
    </row>
    <row r="108" spans="1:28" s="21" customFormat="1" x14ac:dyDescent="0.25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  <c r="AB108" s="8"/>
    </row>
    <row r="109" spans="1:28" s="21" customFormat="1" x14ac:dyDescent="0.25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  <c r="AB109" s="8"/>
    </row>
    <row r="110" spans="1:28" s="21" customFormat="1" x14ac:dyDescent="0.25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</row>
    <row r="111" spans="1:28" s="21" customFormat="1" x14ac:dyDescent="0.25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</row>
    <row r="112" spans="1:28" s="21" customFormat="1" x14ac:dyDescent="0.25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</row>
    <row r="113" spans="1:28" s="21" customFormat="1" x14ac:dyDescent="0.25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</row>
    <row r="114" spans="1:28" s="21" customFormat="1" x14ac:dyDescent="0.25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</row>
    <row r="115" spans="1:28" s="21" customFormat="1" x14ac:dyDescent="0.25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</row>
    <row r="116" spans="1:28" s="21" customFormat="1" x14ac:dyDescent="0.25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</row>
    <row r="117" spans="1:28" s="21" customFormat="1" x14ac:dyDescent="0.25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</row>
    <row r="118" spans="1:28" s="21" customFormat="1" x14ac:dyDescent="0.25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</row>
    <row r="119" spans="1:28" s="21" customFormat="1" x14ac:dyDescent="0.25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</row>
    <row r="120" spans="1:28" s="21" customFormat="1" x14ac:dyDescent="0.25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</row>
    <row r="121" spans="1:28" s="21" customFormat="1" x14ac:dyDescent="0.25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</row>
    <row r="122" spans="1:28" s="21" customFormat="1" x14ac:dyDescent="0.25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</row>
    <row r="123" spans="1:28" s="21" customFormat="1" x14ac:dyDescent="0.25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</row>
    <row r="124" spans="1:28" s="21" customFormat="1" x14ac:dyDescent="0.25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</row>
    <row r="125" spans="1:28" s="21" customFormat="1" x14ac:dyDescent="0.25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</row>
    <row r="126" spans="1:28" s="21" customFormat="1" x14ac:dyDescent="0.25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</row>
    <row r="127" spans="1:28" s="21" customFormat="1" x14ac:dyDescent="0.25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</row>
    <row r="128" spans="1:28" s="21" customFormat="1" x14ac:dyDescent="0.25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</row>
    <row r="129" spans="1:28" s="21" customFormat="1" x14ac:dyDescent="0.25">
      <c r="A129" s="9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</row>
    <row r="130" spans="1:28" s="21" customFormat="1" x14ac:dyDescent="0.25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</row>
    <row r="131" spans="1:28" s="21" customFormat="1" x14ac:dyDescent="0.25">
      <c r="A131" s="9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</row>
    <row r="132" spans="1:28" s="21" customFormat="1" x14ac:dyDescent="0.25">
      <c r="A132" s="9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</row>
    <row r="133" spans="1:28" s="21" customFormat="1" x14ac:dyDescent="0.25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</row>
    <row r="134" spans="1:28" s="21" customFormat="1" x14ac:dyDescent="0.25">
      <c r="A134" s="9"/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</row>
    <row r="135" spans="1:28" s="21" customFormat="1" x14ac:dyDescent="0.25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</row>
    <row r="136" spans="1:28" s="21" customFormat="1" x14ac:dyDescent="0.25">
      <c r="A136" s="9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</row>
    <row r="137" spans="1:28" s="21" customFormat="1" x14ac:dyDescent="0.25">
      <c r="A137" s="9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</row>
    <row r="138" spans="1:28" s="21" customFormat="1" x14ac:dyDescent="0.25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</row>
    <row r="139" spans="1:28" s="21" customFormat="1" x14ac:dyDescent="0.25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</row>
    <row r="140" spans="1:28" s="21" customFormat="1" x14ac:dyDescent="0.25">
      <c r="A140" s="9"/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</row>
    <row r="141" spans="1:28" s="21" customFormat="1" x14ac:dyDescent="0.25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</row>
    <row r="142" spans="1:28" s="21" customFormat="1" x14ac:dyDescent="0.25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</row>
    <row r="143" spans="1:28" s="21" customFormat="1" x14ac:dyDescent="0.25">
      <c r="A143" s="9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</row>
    <row r="144" spans="1:28" s="21" customFormat="1" x14ac:dyDescent="0.25">
      <c r="A144" s="9"/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</row>
    <row r="145" spans="1:28" s="21" customFormat="1" x14ac:dyDescent="0.25">
      <c r="A145" s="9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</row>
    <row r="146" spans="1:28" s="21" customFormat="1" x14ac:dyDescent="0.25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</row>
    <row r="147" spans="1:28" s="21" customFormat="1" x14ac:dyDescent="0.25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</row>
    <row r="148" spans="1:28" s="21" customFormat="1" x14ac:dyDescent="0.25">
      <c r="A148" s="9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</row>
    <row r="149" spans="1:28" s="21" customFormat="1" x14ac:dyDescent="0.25">
      <c r="A149" s="9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</row>
    <row r="150" spans="1:28" s="21" customFormat="1" x14ac:dyDescent="0.25">
      <c r="A150" s="9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</row>
    <row r="151" spans="1:28" s="21" customFormat="1" x14ac:dyDescent="0.25">
      <c r="A151" s="9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</row>
    <row r="152" spans="1:28" s="21" customFormat="1" x14ac:dyDescent="0.25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</row>
    <row r="153" spans="1:28" s="21" customFormat="1" x14ac:dyDescent="0.25">
      <c r="A153" s="9"/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</row>
    <row r="154" spans="1:28" s="21" customFormat="1" x14ac:dyDescent="0.25">
      <c r="A154" s="9"/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</row>
    <row r="155" spans="1:28" s="21" customFormat="1" x14ac:dyDescent="0.25">
      <c r="A155" s="9"/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</row>
    <row r="156" spans="1:28" s="21" customFormat="1" x14ac:dyDescent="0.25">
      <c r="A156" s="9"/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</row>
    <row r="157" spans="1:28" s="21" customFormat="1" x14ac:dyDescent="0.25">
      <c r="A157" s="9"/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</row>
    <row r="158" spans="1:28" s="21" customFormat="1" x14ac:dyDescent="0.25">
      <c r="A158" s="9"/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</row>
    <row r="159" spans="1:28" s="21" customFormat="1" x14ac:dyDescent="0.25">
      <c r="A159" s="9"/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</row>
    <row r="160" spans="1:28" s="21" customFormat="1" x14ac:dyDescent="0.25">
      <c r="A160" s="9"/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</row>
    <row r="161" spans="1:28" s="21" customFormat="1" x14ac:dyDescent="0.25">
      <c r="A161" s="9"/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8"/>
    </row>
    <row r="162" spans="1:28" s="21" customFormat="1" x14ac:dyDescent="0.25">
      <c r="A162" s="9"/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  <c r="AB162" s="8"/>
    </row>
    <row r="163" spans="1:28" s="21" customFormat="1" x14ac:dyDescent="0.25">
      <c r="A163" s="9"/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  <c r="AB163" s="8"/>
    </row>
    <row r="164" spans="1:28" s="21" customFormat="1" x14ac:dyDescent="0.25">
      <c r="A164" s="9"/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8"/>
    </row>
    <row r="165" spans="1:28" s="21" customFormat="1" x14ac:dyDescent="0.25">
      <c r="A165" s="9"/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</row>
    <row r="166" spans="1:28" s="21" customFormat="1" x14ac:dyDescent="0.25">
      <c r="A166" s="9"/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</row>
    <row r="167" spans="1:28" s="21" customFormat="1" x14ac:dyDescent="0.25">
      <c r="A167" s="9"/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</row>
    <row r="168" spans="1:28" s="21" customFormat="1" x14ac:dyDescent="0.25">
      <c r="A168" s="9"/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</row>
    <row r="169" spans="1:28" s="21" customFormat="1" x14ac:dyDescent="0.25">
      <c r="A169" s="9"/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</row>
    <row r="170" spans="1:28" s="21" customFormat="1" x14ac:dyDescent="0.25">
      <c r="A170" s="9"/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</row>
    <row r="171" spans="1:28" s="21" customFormat="1" x14ac:dyDescent="0.25">
      <c r="A171" s="9"/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</row>
    <row r="172" spans="1:28" s="21" customFormat="1" x14ac:dyDescent="0.25">
      <c r="A172" s="9"/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</row>
    <row r="173" spans="1:28" s="21" customFormat="1" x14ac:dyDescent="0.25">
      <c r="A173" s="9"/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</row>
    <row r="174" spans="1:28" s="21" customFormat="1" x14ac:dyDescent="0.25">
      <c r="A174" s="9"/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</row>
    <row r="175" spans="1:28" s="21" customFormat="1" x14ac:dyDescent="0.25">
      <c r="A175" s="9"/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</row>
    <row r="176" spans="1:28" s="21" customFormat="1" x14ac:dyDescent="0.25">
      <c r="A176" s="9"/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</row>
    <row r="177" spans="1:29" s="21" customFormat="1" x14ac:dyDescent="0.25">
      <c r="A177" s="9"/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</row>
    <row r="178" spans="1:29" s="21" customFormat="1" x14ac:dyDescent="0.25">
      <c r="A178" s="9"/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8"/>
      <c r="N178" s="8"/>
      <c r="O178" s="8"/>
      <c r="P178" s="8"/>
      <c r="Q178" s="8"/>
      <c r="R178" s="19"/>
      <c r="S178" s="8"/>
      <c r="T178" s="8"/>
      <c r="U178" s="8"/>
      <c r="V178" s="8"/>
      <c r="W178" s="8"/>
      <c r="X178" s="8"/>
      <c r="Y178" s="8"/>
      <c r="Z178" s="8"/>
      <c r="AA178" s="8"/>
      <c r="AB178" s="8"/>
      <c r="AC178" s="1"/>
    </row>
    <row r="179" spans="1:29" s="21" customFormat="1" x14ac:dyDescent="0.25">
      <c r="A179" s="9"/>
      <c r="B179" s="20"/>
      <c r="C179" s="20"/>
      <c r="D179" s="20"/>
      <c r="E179" s="20"/>
      <c r="F179" s="20"/>
      <c r="G179" s="20"/>
      <c r="H179" s="20"/>
      <c r="I179" s="20"/>
      <c r="J179" s="20"/>
      <c r="K179" s="20"/>
      <c r="L179" s="20"/>
      <c r="M179" s="19"/>
      <c r="N179" s="19"/>
      <c r="O179" s="19"/>
      <c r="P179" s="19"/>
      <c r="Q179" s="19"/>
      <c r="R179" s="19"/>
      <c r="S179" s="19"/>
      <c r="T179" s="19"/>
      <c r="U179" s="19"/>
      <c r="V179" s="19"/>
      <c r="W179" s="19"/>
      <c r="X179" s="19"/>
      <c r="Y179" s="19"/>
      <c r="Z179" s="19"/>
      <c r="AA179" s="19"/>
      <c r="AB179" s="19"/>
      <c r="AC179" s="1"/>
    </row>
    <row r="180" spans="1:29" s="21" customFormat="1" x14ac:dyDescent="0.25">
      <c r="A180" s="9"/>
      <c r="B180" s="20"/>
      <c r="C180" s="20"/>
      <c r="D180" s="20"/>
      <c r="E180" s="20"/>
      <c r="F180" s="20"/>
      <c r="G180" s="20"/>
      <c r="H180" s="20"/>
      <c r="I180" s="20"/>
      <c r="J180" s="20"/>
      <c r="K180" s="20"/>
      <c r="L180" s="20"/>
      <c r="M180" s="19"/>
      <c r="N180" s="19"/>
      <c r="O180" s="19"/>
      <c r="P180" s="19"/>
      <c r="Q180" s="19"/>
      <c r="R180" s="19"/>
      <c r="S180" s="19"/>
      <c r="T180" s="19"/>
      <c r="U180" s="19"/>
      <c r="V180" s="19"/>
      <c r="W180" s="19"/>
      <c r="X180" s="19"/>
      <c r="Y180" s="19"/>
      <c r="Z180" s="19"/>
      <c r="AA180" s="19"/>
      <c r="AB180" s="19"/>
      <c r="AC180" s="1"/>
    </row>
    <row r="181" spans="1:29" x14ac:dyDescent="0.25">
      <c r="A181" s="20"/>
      <c r="B181" s="20"/>
      <c r="C181" s="20"/>
      <c r="D181" s="20"/>
      <c r="E181" s="20"/>
      <c r="F181" s="20"/>
      <c r="G181" s="20"/>
      <c r="H181" s="20"/>
      <c r="I181" s="20"/>
      <c r="J181" s="20"/>
      <c r="K181" s="20"/>
      <c r="L181" s="20"/>
      <c r="M181" s="19"/>
      <c r="N181" s="19"/>
      <c r="O181" s="19"/>
      <c r="P181" s="19"/>
      <c r="Q181" s="19"/>
      <c r="R181" s="19"/>
      <c r="S181" s="19"/>
      <c r="T181" s="19"/>
      <c r="U181" s="19"/>
      <c r="V181" s="19"/>
      <c r="W181" s="19"/>
      <c r="X181" s="19"/>
      <c r="Y181" s="19"/>
      <c r="Z181" s="19"/>
      <c r="AA181" s="19"/>
      <c r="AB181" s="19"/>
    </row>
    <row r="182" spans="1:29" x14ac:dyDescent="0.25">
      <c r="A182" s="20"/>
      <c r="B182" s="20"/>
      <c r="C182" s="20"/>
      <c r="D182" s="20"/>
      <c r="E182" s="20"/>
      <c r="F182" s="20"/>
      <c r="G182" s="20"/>
      <c r="H182" s="20"/>
      <c r="I182" s="20"/>
      <c r="J182" s="20"/>
      <c r="K182" s="20"/>
      <c r="L182" s="20"/>
      <c r="M182" s="19"/>
      <c r="N182" s="19"/>
      <c r="O182" s="19"/>
      <c r="P182" s="19"/>
      <c r="Q182" s="19"/>
      <c r="R182" s="19"/>
      <c r="S182" s="19"/>
      <c r="T182" s="19"/>
      <c r="U182" s="19"/>
      <c r="V182" s="19"/>
      <c r="W182" s="19"/>
      <c r="X182" s="19"/>
      <c r="Y182" s="19"/>
      <c r="Z182" s="19"/>
      <c r="AA182" s="19"/>
      <c r="AB182" s="19"/>
    </row>
    <row r="183" spans="1:29" x14ac:dyDescent="0.25">
      <c r="A183" s="20"/>
      <c r="B183" s="20"/>
      <c r="C183" s="20"/>
      <c r="D183" s="20"/>
      <c r="E183" s="20"/>
      <c r="F183" s="20"/>
      <c r="G183" s="20"/>
      <c r="H183" s="20"/>
      <c r="I183" s="20"/>
      <c r="J183" s="20"/>
      <c r="K183" s="20"/>
      <c r="L183" s="20"/>
      <c r="M183" s="19"/>
      <c r="N183" s="19"/>
      <c r="O183" s="19"/>
      <c r="P183" s="19"/>
      <c r="Q183" s="19"/>
      <c r="R183" s="19"/>
      <c r="S183" s="19"/>
      <c r="T183" s="19"/>
      <c r="U183" s="19"/>
      <c r="V183" s="19"/>
      <c r="W183" s="19"/>
      <c r="X183" s="19"/>
      <c r="Y183" s="19"/>
      <c r="Z183" s="19"/>
      <c r="AA183" s="19"/>
      <c r="AB183" s="19"/>
    </row>
    <row r="184" spans="1:29" x14ac:dyDescent="0.25">
      <c r="A184" s="20"/>
      <c r="B184" s="20"/>
      <c r="C184" s="20"/>
      <c r="D184" s="20"/>
      <c r="E184" s="20"/>
      <c r="F184" s="20"/>
      <c r="G184" s="20"/>
      <c r="H184" s="20"/>
      <c r="I184" s="20"/>
      <c r="J184" s="20"/>
      <c r="K184" s="20"/>
      <c r="L184" s="20"/>
      <c r="M184" s="19"/>
      <c r="N184" s="19"/>
      <c r="O184" s="19"/>
      <c r="P184" s="19"/>
      <c r="Q184" s="19"/>
      <c r="R184" s="19"/>
      <c r="S184" s="19"/>
      <c r="T184" s="19"/>
      <c r="U184" s="19"/>
      <c r="V184" s="19"/>
      <c r="W184" s="19"/>
      <c r="X184" s="19"/>
      <c r="Y184" s="19"/>
      <c r="Z184" s="19"/>
      <c r="AA184" s="19"/>
      <c r="AB184" s="19"/>
    </row>
    <row r="185" spans="1:29" x14ac:dyDescent="0.25">
      <c r="A185" s="20"/>
      <c r="B185" s="20"/>
      <c r="C185" s="20"/>
      <c r="D185" s="20"/>
      <c r="E185" s="20"/>
      <c r="F185" s="20"/>
      <c r="G185" s="20"/>
      <c r="H185" s="20"/>
      <c r="I185" s="20"/>
      <c r="J185" s="20"/>
      <c r="K185" s="20"/>
      <c r="L185" s="20"/>
      <c r="M185" s="19"/>
      <c r="N185" s="19"/>
      <c r="O185" s="19"/>
      <c r="P185" s="19"/>
      <c r="Q185" s="19"/>
      <c r="R185" s="19"/>
      <c r="S185" s="19"/>
      <c r="T185" s="19"/>
      <c r="U185" s="19"/>
      <c r="V185" s="19"/>
      <c r="W185" s="19"/>
      <c r="X185" s="19"/>
      <c r="Y185" s="19"/>
      <c r="Z185" s="19"/>
      <c r="AA185" s="19"/>
      <c r="AB185" s="19"/>
    </row>
    <row r="186" spans="1:29" x14ac:dyDescent="0.25">
      <c r="A186" s="20"/>
      <c r="B186" s="20"/>
      <c r="C186" s="20"/>
      <c r="D186" s="20"/>
      <c r="E186" s="20"/>
      <c r="F186" s="20"/>
      <c r="G186" s="20"/>
      <c r="H186" s="20"/>
      <c r="I186" s="20"/>
      <c r="J186" s="20"/>
      <c r="K186" s="20"/>
      <c r="L186" s="20"/>
      <c r="M186" s="19"/>
      <c r="N186" s="19"/>
      <c r="O186" s="19"/>
      <c r="P186" s="19"/>
      <c r="Q186" s="19"/>
      <c r="R186" s="19"/>
      <c r="S186" s="19"/>
      <c r="T186" s="19"/>
      <c r="U186" s="19"/>
      <c r="V186" s="19"/>
      <c r="W186" s="19"/>
      <c r="X186" s="19"/>
      <c r="Y186" s="19"/>
      <c r="Z186" s="19"/>
      <c r="AA186" s="19"/>
      <c r="AB186" s="19"/>
    </row>
    <row r="187" spans="1:29" x14ac:dyDescent="0.25">
      <c r="A187" s="20"/>
      <c r="B187" s="20"/>
      <c r="C187" s="20"/>
      <c r="D187" s="20"/>
      <c r="E187" s="20"/>
      <c r="F187" s="20"/>
      <c r="G187" s="20"/>
      <c r="H187" s="20"/>
      <c r="I187" s="20"/>
      <c r="J187" s="20"/>
      <c r="K187" s="20"/>
      <c r="L187" s="20"/>
      <c r="M187" s="19"/>
      <c r="N187" s="19"/>
      <c r="O187" s="19"/>
      <c r="P187" s="19"/>
      <c r="Q187" s="19"/>
      <c r="R187" s="19"/>
      <c r="S187" s="19"/>
      <c r="T187" s="19"/>
      <c r="U187" s="19"/>
      <c r="V187" s="19"/>
      <c r="W187" s="19"/>
      <c r="X187" s="19"/>
      <c r="Y187" s="19"/>
      <c r="Z187" s="19"/>
      <c r="AA187" s="19"/>
      <c r="AB187" s="19"/>
    </row>
    <row r="188" spans="1:29" x14ac:dyDescent="0.25">
      <c r="A188" s="20"/>
      <c r="B188" s="20"/>
      <c r="C188" s="20"/>
      <c r="D188" s="20"/>
      <c r="E188" s="20"/>
      <c r="F188" s="20"/>
      <c r="G188" s="20"/>
      <c r="H188" s="20"/>
      <c r="I188" s="20"/>
      <c r="J188" s="20"/>
      <c r="K188" s="20"/>
      <c r="L188" s="20"/>
      <c r="M188" s="19"/>
      <c r="N188" s="19"/>
      <c r="O188" s="19"/>
      <c r="P188" s="19"/>
      <c r="Q188" s="19"/>
      <c r="R188" s="19"/>
      <c r="S188" s="19"/>
      <c r="T188" s="19"/>
      <c r="U188" s="19"/>
      <c r="V188" s="19"/>
      <c r="W188" s="19"/>
      <c r="X188" s="19"/>
      <c r="Y188" s="19"/>
      <c r="Z188" s="19"/>
      <c r="AA188" s="19"/>
      <c r="AB188" s="19"/>
    </row>
    <row r="189" spans="1:29" x14ac:dyDescent="0.25">
      <c r="A189" s="20"/>
      <c r="B189" s="20"/>
      <c r="C189" s="20"/>
      <c r="D189" s="20"/>
      <c r="E189" s="20"/>
      <c r="F189" s="20"/>
      <c r="G189" s="20"/>
      <c r="H189" s="20"/>
      <c r="I189" s="20"/>
      <c r="J189" s="20"/>
      <c r="K189" s="20"/>
      <c r="L189" s="20"/>
      <c r="M189" s="19"/>
      <c r="N189" s="19"/>
      <c r="O189" s="19"/>
      <c r="P189" s="19"/>
      <c r="Q189" s="19"/>
      <c r="R189" s="19"/>
      <c r="S189" s="19"/>
      <c r="T189" s="19"/>
      <c r="U189" s="19"/>
      <c r="V189" s="19"/>
      <c r="W189" s="19"/>
      <c r="X189" s="19"/>
      <c r="Y189" s="19"/>
      <c r="Z189" s="19"/>
      <c r="AA189" s="19"/>
      <c r="AB189" s="19"/>
    </row>
    <row r="190" spans="1:29" x14ac:dyDescent="0.25">
      <c r="A190" s="20"/>
      <c r="B190" s="20"/>
      <c r="C190" s="20"/>
      <c r="D190" s="20"/>
      <c r="E190" s="20"/>
      <c r="F190" s="20"/>
      <c r="G190" s="20"/>
      <c r="H190" s="20"/>
      <c r="I190" s="20"/>
      <c r="J190" s="20"/>
      <c r="K190" s="20"/>
      <c r="L190" s="20"/>
      <c r="M190" s="19"/>
      <c r="N190" s="19"/>
      <c r="O190" s="19"/>
      <c r="P190" s="19"/>
      <c r="Q190" s="19"/>
      <c r="R190" s="19"/>
      <c r="S190" s="19"/>
      <c r="T190" s="19"/>
      <c r="U190" s="19"/>
      <c r="V190" s="19"/>
      <c r="W190" s="19"/>
      <c r="X190" s="19"/>
      <c r="Y190" s="19"/>
      <c r="Z190" s="19"/>
      <c r="AA190" s="19"/>
      <c r="AB190" s="19"/>
    </row>
    <row r="191" spans="1:29" x14ac:dyDescent="0.25">
      <c r="A191" s="20"/>
      <c r="B191" s="20"/>
      <c r="C191" s="20"/>
      <c r="D191" s="20"/>
      <c r="E191" s="20"/>
      <c r="F191" s="20"/>
      <c r="G191" s="20"/>
      <c r="H191" s="20"/>
      <c r="I191" s="20"/>
      <c r="J191" s="20"/>
      <c r="K191" s="20"/>
      <c r="L191" s="20"/>
      <c r="M191" s="19"/>
      <c r="N191" s="19"/>
      <c r="O191" s="19"/>
      <c r="P191" s="19"/>
      <c r="Q191" s="19"/>
      <c r="R191" s="19"/>
      <c r="S191" s="19"/>
      <c r="T191" s="19"/>
      <c r="U191" s="19"/>
      <c r="V191" s="19"/>
      <c r="W191" s="19"/>
      <c r="X191" s="19"/>
      <c r="Y191" s="19"/>
      <c r="Z191" s="19"/>
      <c r="AA191" s="19"/>
      <c r="AB191" s="19"/>
    </row>
    <row r="192" spans="1:29" x14ac:dyDescent="0.25">
      <c r="A192" s="20"/>
      <c r="B192" s="20"/>
      <c r="C192" s="20"/>
      <c r="D192" s="20"/>
      <c r="E192" s="20"/>
      <c r="F192" s="20"/>
      <c r="G192" s="20"/>
      <c r="H192" s="20"/>
      <c r="I192" s="20"/>
      <c r="J192" s="20"/>
      <c r="K192" s="20"/>
      <c r="L192" s="20"/>
      <c r="M192" s="19"/>
      <c r="N192" s="19"/>
      <c r="O192" s="19"/>
      <c r="P192" s="19"/>
      <c r="Q192" s="19"/>
      <c r="R192" s="19"/>
      <c r="S192" s="19"/>
      <c r="T192" s="19"/>
      <c r="U192" s="19"/>
      <c r="V192" s="19"/>
      <c r="W192" s="19"/>
      <c r="X192" s="19"/>
      <c r="Y192" s="19"/>
      <c r="Z192" s="19"/>
      <c r="AA192" s="19"/>
      <c r="AB192" s="19"/>
    </row>
    <row r="193" spans="1:28" x14ac:dyDescent="0.25">
      <c r="A193" s="20"/>
      <c r="B193" s="20"/>
      <c r="C193" s="20"/>
      <c r="D193" s="20"/>
      <c r="E193" s="20"/>
      <c r="F193" s="20"/>
      <c r="G193" s="20"/>
      <c r="H193" s="20"/>
      <c r="I193" s="20"/>
      <c r="J193" s="20"/>
      <c r="K193" s="20"/>
      <c r="L193" s="20"/>
      <c r="M193" s="19"/>
      <c r="N193" s="19"/>
      <c r="O193" s="19"/>
      <c r="P193" s="19"/>
      <c r="Q193" s="19"/>
      <c r="R193" s="19"/>
      <c r="S193" s="19"/>
      <c r="T193" s="19"/>
      <c r="U193" s="19"/>
      <c r="V193" s="19"/>
      <c r="W193" s="19"/>
      <c r="X193" s="19"/>
      <c r="Y193" s="19"/>
      <c r="Z193" s="19"/>
      <c r="AA193" s="19"/>
      <c r="AB193" s="19"/>
    </row>
    <row r="194" spans="1:28" x14ac:dyDescent="0.25">
      <c r="A194" s="20"/>
      <c r="B194" s="20"/>
      <c r="C194" s="20"/>
      <c r="D194" s="20"/>
      <c r="E194" s="20"/>
      <c r="F194" s="20"/>
      <c r="G194" s="20"/>
      <c r="H194" s="20"/>
      <c r="I194" s="20"/>
      <c r="J194" s="20"/>
      <c r="K194" s="20"/>
      <c r="L194" s="20"/>
      <c r="M194" s="19"/>
      <c r="N194" s="19"/>
      <c r="O194" s="19"/>
      <c r="P194" s="19"/>
      <c r="Q194" s="19"/>
      <c r="R194" s="19"/>
      <c r="S194" s="19"/>
      <c r="T194" s="19"/>
      <c r="U194" s="19"/>
      <c r="V194" s="19"/>
      <c r="W194" s="19"/>
      <c r="X194" s="19"/>
      <c r="Y194" s="19"/>
      <c r="Z194" s="19"/>
      <c r="AA194" s="19"/>
      <c r="AB194" s="19"/>
    </row>
    <row r="195" spans="1:28" x14ac:dyDescent="0.25">
      <c r="A195" s="20"/>
      <c r="B195" s="20"/>
      <c r="C195" s="20"/>
      <c r="D195" s="20"/>
      <c r="E195" s="20"/>
      <c r="F195" s="20"/>
      <c r="G195" s="20"/>
      <c r="H195" s="20"/>
      <c r="I195" s="20"/>
      <c r="J195" s="20"/>
      <c r="K195" s="20"/>
      <c r="L195" s="20"/>
      <c r="M195" s="19"/>
      <c r="N195" s="19"/>
      <c r="O195" s="19"/>
      <c r="P195" s="19"/>
      <c r="Q195" s="19"/>
      <c r="R195" s="19"/>
      <c r="S195" s="19"/>
      <c r="T195" s="19"/>
      <c r="U195" s="19"/>
      <c r="V195" s="19"/>
      <c r="W195" s="19"/>
      <c r="X195" s="19"/>
      <c r="Y195" s="19"/>
      <c r="Z195" s="19"/>
      <c r="AA195" s="19"/>
      <c r="AB195" s="19"/>
    </row>
    <row r="196" spans="1:28" x14ac:dyDescent="0.25">
      <c r="A196" s="20"/>
      <c r="B196" s="20"/>
      <c r="C196" s="20"/>
      <c r="D196" s="20"/>
      <c r="E196" s="20"/>
      <c r="F196" s="20"/>
      <c r="G196" s="20"/>
      <c r="H196" s="20"/>
      <c r="I196" s="20"/>
      <c r="J196" s="20"/>
      <c r="K196" s="20"/>
      <c r="L196" s="20"/>
      <c r="M196" s="19"/>
      <c r="N196" s="19"/>
      <c r="O196" s="19"/>
      <c r="P196" s="19"/>
      <c r="Q196" s="19"/>
      <c r="R196" s="19"/>
      <c r="S196" s="19"/>
      <c r="T196" s="19"/>
      <c r="U196" s="19"/>
      <c r="V196" s="19"/>
      <c r="W196" s="19"/>
      <c r="X196" s="19"/>
      <c r="Y196" s="19"/>
      <c r="Z196" s="19"/>
      <c r="AA196" s="19"/>
      <c r="AB196" s="19"/>
    </row>
    <row r="197" spans="1:28" x14ac:dyDescent="0.25">
      <c r="A197" s="20"/>
      <c r="B197" s="20"/>
      <c r="C197" s="20"/>
      <c r="D197" s="20"/>
      <c r="E197" s="20"/>
      <c r="F197" s="20"/>
      <c r="G197" s="20"/>
      <c r="H197" s="20"/>
      <c r="I197" s="20"/>
      <c r="J197" s="20"/>
      <c r="K197" s="20"/>
      <c r="L197" s="20"/>
      <c r="M197" s="19"/>
      <c r="N197" s="19"/>
      <c r="O197" s="19"/>
      <c r="P197" s="19"/>
      <c r="Q197" s="19"/>
      <c r="R197" s="19"/>
      <c r="S197" s="19"/>
      <c r="T197" s="19"/>
      <c r="U197" s="19"/>
      <c r="V197" s="19"/>
      <c r="W197" s="19"/>
      <c r="X197" s="19"/>
      <c r="Y197" s="19"/>
      <c r="Z197" s="19"/>
      <c r="AA197" s="19"/>
      <c r="AB197" s="19"/>
    </row>
    <row r="198" spans="1:28" x14ac:dyDescent="0.25">
      <c r="A198" s="20"/>
      <c r="B198" s="20"/>
      <c r="C198" s="20"/>
      <c r="D198" s="20"/>
      <c r="E198" s="20"/>
      <c r="F198" s="20"/>
      <c r="G198" s="20"/>
      <c r="H198" s="20"/>
      <c r="I198" s="20"/>
      <c r="J198" s="20"/>
      <c r="K198" s="20"/>
      <c r="L198" s="20"/>
      <c r="M198" s="19"/>
      <c r="N198" s="19"/>
      <c r="O198" s="19"/>
      <c r="P198" s="19"/>
      <c r="Q198" s="19"/>
      <c r="R198" s="19"/>
      <c r="S198" s="19"/>
      <c r="T198" s="19"/>
      <c r="U198" s="19"/>
      <c r="V198" s="19"/>
      <c r="W198" s="19"/>
      <c r="X198" s="19"/>
      <c r="Y198" s="19"/>
      <c r="Z198" s="19"/>
      <c r="AA198" s="19"/>
      <c r="AB198" s="19"/>
    </row>
    <row r="199" spans="1:28" x14ac:dyDescent="0.25">
      <c r="A199" s="20"/>
      <c r="B199" s="20"/>
      <c r="C199" s="20"/>
      <c r="D199" s="20"/>
      <c r="E199" s="20"/>
      <c r="F199" s="20"/>
      <c r="G199" s="20"/>
      <c r="H199" s="20"/>
      <c r="I199" s="20"/>
      <c r="J199" s="20"/>
      <c r="K199" s="20"/>
      <c r="L199" s="20"/>
      <c r="M199" s="19"/>
      <c r="N199" s="19"/>
      <c r="O199" s="19"/>
      <c r="P199" s="19"/>
      <c r="Q199" s="19"/>
      <c r="R199" s="19"/>
      <c r="S199" s="19"/>
      <c r="T199" s="19"/>
      <c r="U199" s="19"/>
      <c r="V199" s="19"/>
      <c r="W199" s="19"/>
      <c r="X199" s="19"/>
      <c r="Y199" s="19"/>
      <c r="Z199" s="19"/>
      <c r="AA199" s="19"/>
      <c r="AB199" s="19"/>
    </row>
    <row r="200" spans="1:28" x14ac:dyDescent="0.25">
      <c r="A200" s="20"/>
      <c r="B200" s="20"/>
      <c r="C200" s="20"/>
      <c r="D200" s="20"/>
      <c r="E200" s="20"/>
      <c r="F200" s="20"/>
      <c r="G200" s="20"/>
      <c r="H200" s="20"/>
      <c r="I200" s="20"/>
      <c r="J200" s="20"/>
      <c r="K200" s="20"/>
      <c r="L200" s="20"/>
      <c r="M200" s="19"/>
      <c r="N200" s="19"/>
      <c r="O200" s="19"/>
      <c r="P200" s="19"/>
      <c r="Q200" s="19"/>
      <c r="R200" s="19"/>
      <c r="S200" s="19"/>
      <c r="T200" s="19"/>
      <c r="U200" s="19"/>
      <c r="V200" s="19"/>
      <c r="W200" s="19"/>
      <c r="X200" s="19"/>
      <c r="Y200" s="19"/>
      <c r="Z200" s="19"/>
      <c r="AA200" s="19"/>
      <c r="AB200" s="19"/>
    </row>
    <row r="201" spans="1:28" x14ac:dyDescent="0.25">
      <c r="A201" s="20"/>
      <c r="B201" s="20"/>
      <c r="C201" s="20"/>
      <c r="D201" s="20"/>
      <c r="E201" s="20"/>
      <c r="F201" s="20"/>
      <c r="G201" s="20"/>
      <c r="H201" s="20"/>
      <c r="I201" s="20"/>
      <c r="J201" s="20"/>
      <c r="K201" s="20"/>
      <c r="L201" s="20"/>
      <c r="M201" s="19"/>
      <c r="N201" s="19"/>
      <c r="O201" s="19"/>
      <c r="P201" s="19"/>
      <c r="Q201" s="19"/>
      <c r="R201" s="19"/>
      <c r="S201" s="19"/>
      <c r="T201" s="19"/>
      <c r="U201" s="19"/>
      <c r="V201" s="19"/>
      <c r="W201" s="19"/>
      <c r="X201" s="19"/>
      <c r="Y201" s="19"/>
      <c r="Z201" s="19"/>
      <c r="AA201" s="19"/>
      <c r="AB201" s="19"/>
    </row>
    <row r="202" spans="1:28" x14ac:dyDescent="0.25">
      <c r="A202" s="20"/>
      <c r="B202" s="20"/>
      <c r="C202" s="20"/>
      <c r="D202" s="20"/>
      <c r="E202" s="20"/>
      <c r="F202" s="20"/>
      <c r="G202" s="20"/>
      <c r="H202" s="20"/>
      <c r="I202" s="20"/>
      <c r="J202" s="20"/>
      <c r="K202" s="20"/>
      <c r="L202" s="20"/>
      <c r="M202" s="19"/>
      <c r="N202" s="19"/>
      <c r="O202" s="19"/>
      <c r="P202" s="19"/>
      <c r="Q202" s="19"/>
      <c r="R202" s="19"/>
      <c r="S202" s="19"/>
      <c r="T202" s="19"/>
      <c r="U202" s="19"/>
      <c r="V202" s="19"/>
      <c r="W202" s="19"/>
      <c r="X202" s="19"/>
      <c r="Y202" s="19"/>
      <c r="Z202" s="19"/>
      <c r="AA202" s="19"/>
      <c r="AB202" s="19"/>
    </row>
    <row r="203" spans="1:28" x14ac:dyDescent="0.25">
      <c r="A203" s="20"/>
      <c r="B203" s="20"/>
      <c r="C203" s="20"/>
      <c r="D203" s="20"/>
      <c r="E203" s="20"/>
      <c r="F203" s="20"/>
      <c r="G203" s="20"/>
      <c r="H203" s="20"/>
      <c r="I203" s="20"/>
      <c r="J203" s="20"/>
      <c r="K203" s="20"/>
      <c r="L203" s="20"/>
      <c r="M203" s="19"/>
      <c r="N203" s="19"/>
      <c r="O203" s="19"/>
      <c r="P203" s="19"/>
      <c r="Q203" s="19"/>
      <c r="R203" s="19"/>
      <c r="S203" s="19"/>
      <c r="T203" s="19"/>
      <c r="U203" s="19"/>
      <c r="V203" s="19"/>
      <c r="W203" s="19"/>
      <c r="X203" s="19"/>
      <c r="Y203" s="19"/>
      <c r="Z203" s="19"/>
      <c r="AA203" s="19"/>
      <c r="AB203" s="19"/>
    </row>
    <row r="204" spans="1:28" x14ac:dyDescent="0.25">
      <c r="A204" s="20"/>
      <c r="B204" s="20"/>
      <c r="C204" s="20"/>
      <c r="D204" s="20"/>
      <c r="E204" s="20"/>
      <c r="F204" s="20"/>
      <c r="G204" s="20"/>
      <c r="H204" s="20"/>
      <c r="I204" s="20"/>
      <c r="J204" s="20"/>
      <c r="K204" s="20"/>
      <c r="L204" s="20"/>
      <c r="M204" s="19"/>
      <c r="N204" s="19"/>
      <c r="O204" s="19"/>
      <c r="P204" s="19"/>
      <c r="Q204" s="19"/>
      <c r="R204" s="19"/>
      <c r="S204" s="19"/>
      <c r="T204" s="19"/>
      <c r="U204" s="19"/>
      <c r="V204" s="19"/>
      <c r="W204" s="19"/>
      <c r="X204" s="19"/>
      <c r="Y204" s="19"/>
      <c r="Z204" s="19"/>
      <c r="AA204" s="19"/>
      <c r="AB204" s="19"/>
    </row>
    <row r="205" spans="1:28" x14ac:dyDescent="0.25">
      <c r="A205" s="20"/>
      <c r="B205" s="20"/>
      <c r="C205" s="20"/>
      <c r="D205" s="20"/>
      <c r="E205" s="20"/>
      <c r="F205" s="20"/>
      <c r="G205" s="20"/>
      <c r="H205" s="20"/>
      <c r="I205" s="20"/>
      <c r="J205" s="20"/>
      <c r="K205" s="20"/>
      <c r="L205" s="20"/>
      <c r="M205" s="19"/>
      <c r="N205" s="19"/>
      <c r="O205" s="19"/>
      <c r="P205" s="19"/>
      <c r="Q205" s="19"/>
      <c r="R205" s="19"/>
      <c r="S205" s="19"/>
      <c r="T205" s="19"/>
      <c r="U205" s="19"/>
      <c r="V205" s="19"/>
      <c r="W205" s="19"/>
      <c r="X205" s="19"/>
      <c r="Y205" s="19"/>
      <c r="Z205" s="19"/>
      <c r="AA205" s="19"/>
      <c r="AB205" s="19"/>
    </row>
    <row r="206" spans="1:28" x14ac:dyDescent="0.25">
      <c r="A206" s="20"/>
      <c r="B206" s="20"/>
      <c r="C206" s="20"/>
      <c r="D206" s="20"/>
      <c r="E206" s="20"/>
      <c r="F206" s="20"/>
      <c r="G206" s="20"/>
      <c r="H206" s="20"/>
      <c r="I206" s="20"/>
      <c r="J206" s="20"/>
      <c r="K206" s="20"/>
      <c r="L206" s="20"/>
      <c r="M206" s="19"/>
      <c r="N206" s="19"/>
      <c r="O206" s="19"/>
      <c r="P206" s="19"/>
      <c r="Q206" s="19"/>
      <c r="R206" s="19"/>
      <c r="S206" s="19"/>
      <c r="T206" s="19"/>
      <c r="U206" s="19"/>
      <c r="V206" s="19"/>
      <c r="W206" s="19"/>
      <c r="X206" s="19"/>
      <c r="Y206" s="19"/>
      <c r="Z206" s="19"/>
      <c r="AA206" s="19"/>
      <c r="AB206" s="19"/>
    </row>
    <row r="207" spans="1:28" x14ac:dyDescent="0.25">
      <c r="A207" s="20"/>
      <c r="B207" s="20"/>
      <c r="C207" s="20"/>
      <c r="D207" s="20"/>
      <c r="E207" s="20"/>
      <c r="F207" s="20"/>
      <c r="G207" s="20"/>
      <c r="H207" s="20"/>
      <c r="I207" s="20"/>
      <c r="J207" s="20"/>
      <c r="K207" s="20"/>
      <c r="L207" s="20"/>
      <c r="M207" s="19"/>
      <c r="N207" s="19"/>
      <c r="O207" s="19"/>
      <c r="P207" s="19"/>
      <c r="Q207" s="19"/>
      <c r="R207" s="19"/>
      <c r="S207" s="19"/>
      <c r="T207" s="19"/>
      <c r="U207" s="19"/>
      <c r="V207" s="19"/>
      <c r="W207" s="19"/>
      <c r="X207" s="19"/>
      <c r="Y207" s="19"/>
      <c r="Z207" s="19"/>
      <c r="AA207" s="19"/>
      <c r="AB207" s="19"/>
    </row>
    <row r="208" spans="1:28" x14ac:dyDescent="0.25">
      <c r="A208" s="20"/>
      <c r="B208" s="20"/>
      <c r="C208" s="20"/>
      <c r="D208" s="20"/>
      <c r="E208" s="20"/>
      <c r="F208" s="20"/>
      <c r="G208" s="20"/>
      <c r="H208" s="20"/>
      <c r="I208" s="20"/>
      <c r="J208" s="20"/>
      <c r="K208" s="20"/>
      <c r="L208" s="20"/>
      <c r="M208" s="19"/>
      <c r="N208" s="19"/>
      <c r="O208" s="19"/>
      <c r="P208" s="19"/>
      <c r="Q208" s="19"/>
      <c r="R208" s="19"/>
      <c r="S208" s="19"/>
      <c r="T208" s="19"/>
      <c r="U208" s="19"/>
      <c r="V208" s="19"/>
      <c r="W208" s="19"/>
      <c r="X208" s="19"/>
      <c r="Y208" s="19"/>
      <c r="Z208" s="19"/>
      <c r="AA208" s="19"/>
      <c r="AB208" s="19"/>
    </row>
    <row r="209" spans="1:28" x14ac:dyDescent="0.25">
      <c r="A209" s="20"/>
      <c r="B209" s="20"/>
      <c r="C209" s="20"/>
      <c r="D209" s="20"/>
      <c r="E209" s="20"/>
      <c r="F209" s="20"/>
      <c r="G209" s="20"/>
      <c r="H209" s="20"/>
      <c r="I209" s="20"/>
      <c r="J209" s="20"/>
      <c r="K209" s="20"/>
      <c r="L209" s="20"/>
      <c r="M209" s="19"/>
      <c r="N209" s="19"/>
      <c r="O209" s="19"/>
      <c r="P209" s="19"/>
      <c r="Q209" s="19"/>
      <c r="R209" s="19"/>
      <c r="S209" s="19"/>
      <c r="T209" s="19"/>
      <c r="U209" s="19"/>
      <c r="V209" s="19"/>
      <c r="W209" s="19"/>
      <c r="X209" s="19"/>
      <c r="Y209" s="19"/>
      <c r="Z209" s="19"/>
      <c r="AA209" s="19"/>
      <c r="AB209" s="19"/>
    </row>
    <row r="210" spans="1:28" x14ac:dyDescent="0.25">
      <c r="A210" s="20"/>
      <c r="B210" s="20"/>
      <c r="C210" s="20"/>
      <c r="D210" s="20"/>
      <c r="E210" s="20"/>
      <c r="F210" s="20"/>
      <c r="G210" s="20"/>
      <c r="H210" s="20"/>
      <c r="I210" s="20"/>
      <c r="J210" s="20"/>
      <c r="K210" s="20"/>
      <c r="L210" s="20"/>
      <c r="M210" s="19"/>
      <c r="N210" s="19"/>
      <c r="O210" s="19"/>
      <c r="P210" s="19"/>
      <c r="Q210" s="19"/>
      <c r="R210" s="19"/>
      <c r="S210" s="19"/>
      <c r="T210" s="19"/>
      <c r="U210" s="19"/>
      <c r="V210" s="19"/>
      <c r="W210" s="19"/>
      <c r="X210" s="19"/>
      <c r="Y210" s="19"/>
      <c r="Z210" s="19"/>
      <c r="AA210" s="19"/>
      <c r="AB210" s="19"/>
    </row>
    <row r="211" spans="1:28" x14ac:dyDescent="0.25">
      <c r="A211" s="20"/>
      <c r="B211" s="20"/>
      <c r="C211" s="20"/>
      <c r="D211" s="20"/>
      <c r="E211" s="20"/>
      <c r="F211" s="20"/>
      <c r="G211" s="20"/>
      <c r="H211" s="20"/>
      <c r="I211" s="20"/>
      <c r="J211" s="20"/>
      <c r="K211" s="20"/>
      <c r="L211" s="20"/>
      <c r="M211" s="19"/>
      <c r="N211" s="19"/>
      <c r="O211" s="19"/>
      <c r="P211" s="19"/>
      <c r="Q211" s="19"/>
      <c r="R211" s="19"/>
      <c r="S211" s="19"/>
      <c r="T211" s="19"/>
      <c r="U211" s="19"/>
      <c r="V211" s="19"/>
      <c r="W211" s="19"/>
      <c r="X211" s="19"/>
      <c r="Y211" s="19"/>
      <c r="Z211" s="19"/>
      <c r="AA211" s="19"/>
      <c r="AB211" s="19"/>
    </row>
    <row r="212" spans="1:28" x14ac:dyDescent="0.25">
      <c r="A212" s="20"/>
      <c r="B212" s="20"/>
      <c r="C212" s="20"/>
      <c r="D212" s="20"/>
      <c r="E212" s="20"/>
      <c r="F212" s="20"/>
      <c r="G212" s="20"/>
      <c r="H212" s="20"/>
      <c r="I212" s="20"/>
      <c r="J212" s="20"/>
      <c r="K212" s="20"/>
      <c r="L212" s="20"/>
      <c r="M212" s="19"/>
      <c r="N212" s="19"/>
      <c r="O212" s="19"/>
      <c r="P212" s="19"/>
      <c r="Q212" s="19"/>
      <c r="R212" s="19"/>
      <c r="S212" s="19"/>
      <c r="T212" s="19"/>
      <c r="U212" s="19"/>
      <c r="V212" s="19"/>
      <c r="W212" s="19"/>
      <c r="X212" s="19"/>
      <c r="Y212" s="19"/>
      <c r="Z212" s="19"/>
      <c r="AA212" s="19"/>
      <c r="AB212" s="19"/>
    </row>
    <row r="213" spans="1:28" x14ac:dyDescent="0.25">
      <c r="A213" s="20"/>
      <c r="B213" s="20"/>
      <c r="C213" s="20"/>
      <c r="D213" s="20"/>
      <c r="E213" s="20"/>
      <c r="F213" s="20"/>
      <c r="G213" s="20"/>
      <c r="H213" s="20"/>
      <c r="I213" s="20"/>
      <c r="J213" s="20"/>
      <c r="K213" s="20"/>
      <c r="L213" s="20"/>
      <c r="M213" s="19"/>
      <c r="N213" s="19"/>
      <c r="O213" s="19"/>
      <c r="P213" s="19"/>
      <c r="Q213" s="19"/>
      <c r="R213" s="19"/>
      <c r="S213" s="19"/>
      <c r="T213" s="19"/>
      <c r="U213" s="19"/>
      <c r="V213" s="19"/>
      <c r="W213" s="19"/>
      <c r="X213" s="19"/>
      <c r="Y213" s="19"/>
      <c r="Z213" s="19"/>
      <c r="AA213" s="19"/>
      <c r="AB213" s="19"/>
    </row>
    <row r="214" spans="1:28" x14ac:dyDescent="0.25">
      <c r="A214" s="20"/>
      <c r="B214" s="20"/>
      <c r="C214" s="20"/>
      <c r="D214" s="20"/>
      <c r="E214" s="20"/>
      <c r="F214" s="20"/>
      <c r="G214" s="20"/>
      <c r="H214" s="20"/>
      <c r="I214" s="20"/>
      <c r="J214" s="20"/>
      <c r="K214" s="20"/>
      <c r="L214" s="20"/>
      <c r="M214" s="19"/>
      <c r="N214" s="19"/>
      <c r="O214" s="19"/>
      <c r="P214" s="19"/>
      <c r="Q214" s="19"/>
      <c r="R214" s="19"/>
      <c r="S214" s="19"/>
      <c r="T214" s="19"/>
      <c r="U214" s="19"/>
      <c r="V214" s="19"/>
      <c r="W214" s="19"/>
      <c r="X214" s="19"/>
      <c r="Y214" s="19"/>
      <c r="Z214" s="19"/>
      <c r="AA214" s="19"/>
      <c r="AB214" s="19"/>
    </row>
    <row r="215" spans="1:28" x14ac:dyDescent="0.25">
      <c r="A215" s="20"/>
      <c r="B215" s="20"/>
      <c r="C215" s="20"/>
      <c r="D215" s="20"/>
      <c r="E215" s="20"/>
      <c r="F215" s="20"/>
      <c r="G215" s="20"/>
      <c r="H215" s="20"/>
      <c r="I215" s="20"/>
      <c r="J215" s="20"/>
      <c r="K215" s="20"/>
      <c r="L215" s="20"/>
      <c r="M215" s="19"/>
      <c r="N215" s="19"/>
      <c r="O215" s="19"/>
      <c r="P215" s="19"/>
      <c r="Q215" s="19"/>
      <c r="R215" s="19"/>
      <c r="S215" s="19"/>
      <c r="T215" s="19"/>
      <c r="U215" s="19"/>
      <c r="V215" s="19"/>
      <c r="W215" s="19"/>
      <c r="X215" s="19"/>
      <c r="Y215" s="19"/>
      <c r="Z215" s="19"/>
      <c r="AA215" s="19"/>
      <c r="AB215" s="19"/>
    </row>
    <row r="216" spans="1:28" x14ac:dyDescent="0.25">
      <c r="A216" s="20"/>
      <c r="B216" s="20"/>
      <c r="C216" s="20"/>
      <c r="D216" s="20"/>
      <c r="E216" s="20"/>
      <c r="F216" s="20"/>
      <c r="G216" s="20"/>
      <c r="H216" s="20"/>
      <c r="I216" s="20"/>
      <c r="J216" s="20"/>
      <c r="K216" s="20"/>
      <c r="L216" s="20"/>
      <c r="M216" s="19"/>
      <c r="N216" s="19"/>
      <c r="O216" s="19"/>
      <c r="P216" s="19"/>
      <c r="Q216" s="19"/>
      <c r="R216" s="19"/>
      <c r="S216" s="19"/>
      <c r="T216" s="19"/>
      <c r="U216" s="19"/>
      <c r="V216" s="19"/>
      <c r="W216" s="19"/>
      <c r="X216" s="19"/>
      <c r="Y216" s="19"/>
      <c r="Z216" s="19"/>
      <c r="AA216" s="19"/>
      <c r="AB216" s="19"/>
    </row>
    <row r="217" spans="1:28" x14ac:dyDescent="0.25">
      <c r="A217" s="20"/>
      <c r="B217" s="20"/>
      <c r="C217" s="20"/>
      <c r="D217" s="20"/>
      <c r="E217" s="20"/>
      <c r="F217" s="20"/>
      <c r="G217" s="20"/>
      <c r="H217" s="20"/>
      <c r="I217" s="20"/>
      <c r="J217" s="20"/>
      <c r="K217" s="20"/>
      <c r="L217" s="20"/>
      <c r="M217" s="19"/>
      <c r="N217" s="19"/>
      <c r="O217" s="19"/>
      <c r="P217" s="19"/>
      <c r="Q217" s="19"/>
      <c r="R217" s="19"/>
      <c r="S217" s="19"/>
      <c r="T217" s="19"/>
      <c r="U217" s="19"/>
      <c r="V217" s="19"/>
      <c r="W217" s="19"/>
      <c r="X217" s="19"/>
      <c r="Y217" s="19"/>
      <c r="Z217" s="19"/>
      <c r="AA217" s="19"/>
      <c r="AB217" s="19"/>
    </row>
    <row r="218" spans="1:28" x14ac:dyDescent="0.25">
      <c r="A218" s="20"/>
      <c r="B218" s="20"/>
      <c r="C218" s="20"/>
      <c r="D218" s="20"/>
      <c r="E218" s="20"/>
      <c r="F218" s="20"/>
      <c r="G218" s="20"/>
      <c r="H218" s="20"/>
      <c r="I218" s="20"/>
      <c r="J218" s="20"/>
      <c r="K218" s="20"/>
      <c r="L218" s="20"/>
      <c r="M218" s="19"/>
      <c r="N218" s="19"/>
      <c r="O218" s="19"/>
      <c r="P218" s="19"/>
      <c r="Q218" s="19"/>
      <c r="R218" s="19"/>
      <c r="S218" s="19"/>
      <c r="T218" s="19"/>
      <c r="U218" s="19"/>
      <c r="V218" s="19"/>
      <c r="W218" s="19"/>
      <c r="X218" s="19"/>
      <c r="Y218" s="19"/>
      <c r="Z218" s="19"/>
      <c r="AA218" s="19"/>
      <c r="AB218" s="19"/>
    </row>
    <row r="219" spans="1:28" x14ac:dyDescent="0.25">
      <c r="A219" s="20"/>
      <c r="B219" s="20"/>
      <c r="C219" s="20"/>
      <c r="D219" s="20"/>
      <c r="E219" s="20"/>
      <c r="F219" s="20"/>
      <c r="G219" s="20"/>
      <c r="H219" s="20"/>
      <c r="I219" s="20"/>
      <c r="J219" s="20"/>
      <c r="K219" s="20"/>
      <c r="L219" s="20"/>
      <c r="M219" s="19"/>
      <c r="N219" s="19"/>
      <c r="O219" s="19"/>
      <c r="P219" s="19"/>
      <c r="Q219" s="19"/>
      <c r="R219" s="19"/>
      <c r="S219" s="19"/>
      <c r="T219" s="19"/>
      <c r="U219" s="19"/>
      <c r="V219" s="19"/>
      <c r="W219" s="19"/>
      <c r="X219" s="19"/>
      <c r="Y219" s="19"/>
      <c r="Z219" s="19"/>
      <c r="AA219" s="19"/>
      <c r="AB219" s="19"/>
    </row>
    <row r="220" spans="1:28" x14ac:dyDescent="0.25">
      <c r="A220" s="20"/>
      <c r="B220" s="20"/>
      <c r="C220" s="20"/>
      <c r="D220" s="20"/>
      <c r="E220" s="20"/>
      <c r="F220" s="20"/>
      <c r="G220" s="20"/>
      <c r="H220" s="20"/>
      <c r="I220" s="20"/>
      <c r="J220" s="20"/>
      <c r="K220" s="20"/>
      <c r="L220" s="20"/>
      <c r="M220" s="19"/>
      <c r="N220" s="19"/>
      <c r="O220" s="19"/>
      <c r="P220" s="19"/>
      <c r="Q220" s="19"/>
      <c r="R220" s="19"/>
      <c r="S220" s="19"/>
      <c r="T220" s="19"/>
      <c r="U220" s="19"/>
      <c r="V220" s="19"/>
      <c r="W220" s="19"/>
      <c r="X220" s="19"/>
      <c r="Y220" s="19"/>
      <c r="Z220" s="19"/>
      <c r="AA220" s="19"/>
      <c r="AB220" s="19"/>
    </row>
    <row r="221" spans="1:28" x14ac:dyDescent="0.25">
      <c r="A221" s="20"/>
      <c r="B221" s="20"/>
      <c r="C221" s="20"/>
      <c r="D221" s="20"/>
      <c r="E221" s="20"/>
      <c r="F221" s="20"/>
      <c r="G221" s="20"/>
      <c r="H221" s="20"/>
      <c r="I221" s="20"/>
      <c r="J221" s="20"/>
      <c r="K221" s="20"/>
      <c r="L221" s="20"/>
      <c r="M221" s="19"/>
      <c r="N221" s="19"/>
      <c r="O221" s="19"/>
      <c r="P221" s="19"/>
      <c r="Q221" s="19"/>
      <c r="R221" s="19"/>
      <c r="S221" s="19"/>
      <c r="T221" s="19"/>
      <c r="U221" s="19"/>
      <c r="V221" s="19"/>
      <c r="W221" s="19"/>
      <c r="X221" s="19"/>
      <c r="Y221" s="19"/>
      <c r="Z221" s="19"/>
      <c r="AA221" s="19"/>
      <c r="AB221" s="19"/>
    </row>
    <row r="222" spans="1:28" x14ac:dyDescent="0.25">
      <c r="A222" s="20"/>
      <c r="B222" s="20"/>
      <c r="C222" s="20"/>
      <c r="D222" s="20"/>
      <c r="E222" s="20"/>
      <c r="F222" s="20"/>
      <c r="G222" s="20"/>
      <c r="H222" s="20"/>
      <c r="I222" s="20"/>
      <c r="J222" s="20"/>
      <c r="K222" s="20"/>
      <c r="L222" s="20"/>
      <c r="M222" s="19"/>
      <c r="N222" s="19"/>
      <c r="O222" s="19"/>
      <c r="P222" s="19"/>
      <c r="Q222" s="19"/>
      <c r="R222" s="19"/>
      <c r="S222" s="19"/>
      <c r="T222" s="19"/>
      <c r="U222" s="19"/>
      <c r="V222" s="19"/>
      <c r="W222" s="19"/>
      <c r="X222" s="19"/>
      <c r="Y222" s="19"/>
      <c r="Z222" s="19"/>
      <c r="AA222" s="19"/>
      <c r="AB222" s="19"/>
    </row>
    <row r="223" spans="1:28" x14ac:dyDescent="0.25">
      <c r="A223" s="20"/>
      <c r="B223" s="20"/>
      <c r="C223" s="20"/>
      <c r="D223" s="20"/>
      <c r="E223" s="20"/>
      <c r="F223" s="20"/>
      <c r="G223" s="20"/>
      <c r="H223" s="20"/>
      <c r="I223" s="20"/>
      <c r="J223" s="20"/>
      <c r="K223" s="20"/>
      <c r="L223" s="20"/>
      <c r="M223" s="19"/>
      <c r="N223" s="19"/>
      <c r="O223" s="19"/>
      <c r="P223" s="19"/>
      <c r="Q223" s="19"/>
      <c r="R223" s="19"/>
      <c r="S223" s="19"/>
      <c r="T223" s="19"/>
      <c r="U223" s="19"/>
      <c r="V223" s="19"/>
      <c r="W223" s="19"/>
      <c r="X223" s="19"/>
      <c r="Y223" s="19"/>
      <c r="Z223" s="19"/>
      <c r="AA223" s="19"/>
      <c r="AB223" s="19"/>
    </row>
    <row r="224" spans="1:28" x14ac:dyDescent="0.25">
      <c r="A224" s="20"/>
      <c r="B224" s="20"/>
      <c r="C224" s="20"/>
      <c r="D224" s="20"/>
      <c r="E224" s="20"/>
      <c r="F224" s="20"/>
      <c r="G224" s="20"/>
      <c r="H224" s="20"/>
      <c r="I224" s="20"/>
      <c r="J224" s="20"/>
      <c r="K224" s="20"/>
      <c r="L224" s="20"/>
      <c r="M224" s="19"/>
      <c r="N224" s="19"/>
      <c r="O224" s="19"/>
      <c r="P224" s="19"/>
      <c r="Q224" s="19"/>
      <c r="R224" s="19"/>
      <c r="S224" s="19"/>
      <c r="T224" s="19"/>
      <c r="U224" s="19"/>
      <c r="V224" s="19"/>
      <c r="W224" s="19"/>
      <c r="X224" s="19"/>
      <c r="Y224" s="19"/>
      <c r="Z224" s="19"/>
      <c r="AA224" s="19"/>
      <c r="AB224" s="19"/>
    </row>
    <row r="225" spans="1:28" x14ac:dyDescent="0.25">
      <c r="A225" s="20"/>
      <c r="B225" s="20"/>
      <c r="C225" s="20"/>
      <c r="D225" s="20"/>
      <c r="E225" s="20"/>
      <c r="F225" s="20"/>
      <c r="G225" s="20"/>
      <c r="H225" s="20"/>
      <c r="I225" s="20"/>
      <c r="J225" s="20"/>
      <c r="K225" s="20"/>
      <c r="L225" s="20"/>
      <c r="M225" s="19"/>
      <c r="N225" s="19"/>
      <c r="O225" s="19"/>
      <c r="P225" s="19"/>
      <c r="Q225" s="19"/>
      <c r="R225" s="19"/>
      <c r="S225" s="19"/>
      <c r="T225" s="19"/>
      <c r="U225" s="19"/>
      <c r="V225" s="19"/>
      <c r="W225" s="19"/>
      <c r="X225" s="19"/>
      <c r="Y225" s="19"/>
      <c r="Z225" s="19"/>
      <c r="AA225" s="19"/>
      <c r="AB225" s="19"/>
    </row>
    <row r="226" spans="1:28" x14ac:dyDescent="0.25">
      <c r="A226" s="20"/>
      <c r="B226" s="20"/>
      <c r="C226" s="20"/>
      <c r="D226" s="20"/>
      <c r="E226" s="20"/>
      <c r="F226" s="20"/>
      <c r="G226" s="20"/>
      <c r="H226" s="20"/>
      <c r="I226" s="20"/>
      <c r="J226" s="20"/>
      <c r="K226" s="20"/>
      <c r="L226" s="20"/>
      <c r="M226" s="19"/>
      <c r="N226" s="19"/>
      <c r="O226" s="19"/>
      <c r="P226" s="19"/>
      <c r="Q226" s="19"/>
      <c r="R226" s="19"/>
      <c r="S226" s="19"/>
      <c r="T226" s="19"/>
      <c r="U226" s="19"/>
      <c r="V226" s="19"/>
      <c r="W226" s="19"/>
      <c r="X226" s="19"/>
      <c r="Y226" s="19"/>
      <c r="Z226" s="19"/>
      <c r="AA226" s="19"/>
      <c r="AB226" s="19"/>
    </row>
    <row r="227" spans="1:28" x14ac:dyDescent="0.25">
      <c r="A227" s="20"/>
      <c r="B227" s="20"/>
      <c r="C227" s="20"/>
      <c r="D227" s="20"/>
      <c r="E227" s="20"/>
      <c r="F227" s="20"/>
      <c r="G227" s="20"/>
      <c r="H227" s="20"/>
      <c r="I227" s="20"/>
      <c r="J227" s="20"/>
      <c r="K227" s="20"/>
      <c r="L227" s="20"/>
      <c r="M227" s="19"/>
      <c r="N227" s="19"/>
      <c r="O227" s="19"/>
      <c r="P227" s="19"/>
      <c r="Q227" s="19"/>
      <c r="R227" s="19"/>
      <c r="S227" s="19"/>
      <c r="T227" s="19"/>
      <c r="U227" s="19"/>
      <c r="V227" s="19"/>
      <c r="W227" s="19"/>
      <c r="X227" s="19"/>
      <c r="Y227" s="19"/>
      <c r="Z227" s="19"/>
      <c r="AA227" s="19"/>
      <c r="AB227" s="19"/>
    </row>
    <row r="228" spans="1:28" x14ac:dyDescent="0.25">
      <c r="A228" s="20"/>
      <c r="B228" s="20"/>
      <c r="C228" s="20"/>
      <c r="D228" s="20"/>
      <c r="E228" s="20"/>
      <c r="F228" s="20"/>
      <c r="G228" s="20"/>
      <c r="H228" s="20"/>
      <c r="I228" s="20"/>
      <c r="J228" s="20"/>
      <c r="K228" s="20"/>
      <c r="L228" s="20"/>
      <c r="M228" s="19"/>
      <c r="N228" s="19"/>
      <c r="O228" s="19"/>
      <c r="P228" s="19"/>
      <c r="Q228" s="19"/>
      <c r="R228" s="19"/>
      <c r="S228" s="19"/>
      <c r="T228" s="19"/>
      <c r="U228" s="19"/>
      <c r="V228" s="19"/>
      <c r="W228" s="19"/>
      <c r="X228" s="19"/>
      <c r="Y228" s="19"/>
      <c r="Z228" s="19"/>
      <c r="AA228" s="19"/>
      <c r="AB228" s="19"/>
    </row>
    <row r="229" spans="1:28" x14ac:dyDescent="0.25">
      <c r="A229" s="20"/>
      <c r="B229" s="20"/>
      <c r="C229" s="20"/>
      <c r="D229" s="20"/>
      <c r="E229" s="20"/>
      <c r="F229" s="20"/>
      <c r="G229" s="20"/>
      <c r="H229" s="20"/>
      <c r="I229" s="20"/>
      <c r="J229" s="20"/>
      <c r="K229" s="20"/>
      <c r="L229" s="20"/>
      <c r="M229" s="19"/>
      <c r="N229" s="19"/>
      <c r="O229" s="19"/>
      <c r="P229" s="19"/>
      <c r="Q229" s="19"/>
      <c r="R229" s="19"/>
      <c r="S229" s="19"/>
      <c r="T229" s="19"/>
      <c r="U229" s="19"/>
      <c r="V229" s="19"/>
      <c r="W229" s="19"/>
      <c r="X229" s="19"/>
      <c r="Y229" s="19"/>
      <c r="Z229" s="19"/>
      <c r="AA229" s="19"/>
      <c r="AB229" s="19"/>
    </row>
    <row r="230" spans="1:28" x14ac:dyDescent="0.25">
      <c r="A230" s="20"/>
      <c r="B230" s="20"/>
      <c r="C230" s="20"/>
      <c r="D230" s="20"/>
      <c r="E230" s="20"/>
      <c r="F230" s="20"/>
      <c r="G230" s="20"/>
      <c r="H230" s="20"/>
      <c r="I230" s="20"/>
      <c r="J230" s="20"/>
      <c r="K230" s="20"/>
      <c r="L230" s="20"/>
      <c r="M230" s="19"/>
      <c r="N230" s="19"/>
      <c r="O230" s="19"/>
      <c r="P230" s="19"/>
      <c r="Q230" s="19"/>
      <c r="R230" s="19"/>
      <c r="S230" s="19"/>
      <c r="T230" s="19"/>
      <c r="U230" s="19"/>
      <c r="V230" s="19"/>
      <c r="W230" s="19"/>
      <c r="X230" s="19"/>
      <c r="Y230" s="19"/>
      <c r="Z230" s="19"/>
      <c r="AA230" s="19"/>
      <c r="AB230" s="19"/>
    </row>
    <row r="231" spans="1:28" x14ac:dyDescent="0.25">
      <c r="A231" s="20"/>
      <c r="B231" s="20"/>
      <c r="C231" s="20"/>
      <c r="D231" s="20"/>
      <c r="E231" s="20"/>
      <c r="F231" s="20"/>
      <c r="G231" s="20"/>
      <c r="H231" s="20"/>
      <c r="I231" s="20"/>
      <c r="J231" s="20"/>
      <c r="K231" s="20"/>
      <c r="L231" s="20"/>
      <c r="M231" s="19"/>
      <c r="N231" s="19"/>
      <c r="O231" s="19"/>
      <c r="P231" s="19"/>
      <c r="Q231" s="19"/>
      <c r="R231" s="19"/>
      <c r="S231" s="19"/>
      <c r="T231" s="19"/>
      <c r="U231" s="19"/>
      <c r="V231" s="19"/>
      <c r="W231" s="19"/>
      <c r="X231" s="19"/>
      <c r="Y231" s="19"/>
      <c r="Z231" s="19"/>
      <c r="AA231" s="19"/>
      <c r="AB231" s="19"/>
    </row>
    <row r="232" spans="1:28" x14ac:dyDescent="0.25">
      <c r="A232" s="20"/>
      <c r="B232" s="20"/>
      <c r="C232" s="20"/>
      <c r="D232" s="20"/>
      <c r="E232" s="20"/>
      <c r="F232" s="20"/>
      <c r="G232" s="20"/>
      <c r="H232" s="20"/>
      <c r="I232" s="20"/>
      <c r="J232" s="20"/>
      <c r="K232" s="20"/>
      <c r="L232" s="20"/>
      <c r="M232" s="19"/>
      <c r="N232" s="19"/>
      <c r="O232" s="19"/>
      <c r="P232" s="19"/>
      <c r="Q232" s="19"/>
      <c r="R232" s="19"/>
      <c r="S232" s="19"/>
      <c r="T232" s="19"/>
      <c r="U232" s="19"/>
      <c r="V232" s="19"/>
      <c r="W232" s="19"/>
      <c r="X232" s="19"/>
      <c r="Y232" s="19"/>
      <c r="Z232" s="19"/>
      <c r="AA232" s="19"/>
      <c r="AB232" s="19"/>
    </row>
    <row r="233" spans="1:28" x14ac:dyDescent="0.25">
      <c r="A233" s="20"/>
      <c r="B233" s="20"/>
      <c r="C233" s="20"/>
      <c r="D233" s="20"/>
      <c r="E233" s="20"/>
      <c r="F233" s="20"/>
      <c r="G233" s="20"/>
      <c r="H233" s="20"/>
      <c r="I233" s="20"/>
      <c r="J233" s="20"/>
      <c r="K233" s="20"/>
      <c r="L233" s="20"/>
      <c r="M233" s="19"/>
      <c r="N233" s="19"/>
      <c r="O233" s="19"/>
      <c r="P233" s="19"/>
      <c r="Q233" s="19"/>
      <c r="R233" s="19"/>
      <c r="S233" s="19"/>
      <c r="T233" s="19"/>
      <c r="U233" s="19"/>
      <c r="V233" s="19"/>
      <c r="W233" s="19"/>
      <c r="X233" s="19"/>
      <c r="Y233" s="19"/>
      <c r="Z233" s="19"/>
      <c r="AA233" s="19"/>
      <c r="AB233" s="19"/>
    </row>
    <row r="234" spans="1:28" x14ac:dyDescent="0.25">
      <c r="A234" s="20"/>
      <c r="B234" s="20"/>
      <c r="C234" s="20"/>
      <c r="D234" s="20"/>
      <c r="E234" s="20"/>
      <c r="F234" s="20"/>
      <c r="G234" s="20"/>
      <c r="H234" s="20"/>
      <c r="I234" s="20"/>
      <c r="J234" s="20"/>
      <c r="K234" s="20"/>
      <c r="L234" s="20"/>
      <c r="M234" s="19"/>
      <c r="N234" s="19"/>
      <c r="O234" s="19"/>
      <c r="P234" s="19"/>
      <c r="Q234" s="19"/>
      <c r="R234" s="19"/>
      <c r="S234" s="19"/>
      <c r="T234" s="19"/>
      <c r="U234" s="19"/>
      <c r="V234" s="19"/>
      <c r="W234" s="19"/>
      <c r="X234" s="19"/>
      <c r="Y234" s="19"/>
      <c r="Z234" s="19"/>
      <c r="AA234" s="19"/>
      <c r="AB234" s="19"/>
    </row>
    <row r="235" spans="1:28" x14ac:dyDescent="0.25">
      <c r="A235" s="20"/>
      <c r="B235" s="20"/>
      <c r="C235" s="20"/>
      <c r="D235" s="20"/>
      <c r="E235" s="20"/>
      <c r="F235" s="20"/>
      <c r="G235" s="20"/>
      <c r="H235" s="20"/>
      <c r="I235" s="20"/>
      <c r="J235" s="20"/>
      <c r="K235" s="20"/>
      <c r="L235" s="20"/>
      <c r="M235" s="19"/>
      <c r="N235" s="19"/>
      <c r="O235" s="19"/>
      <c r="P235" s="19"/>
      <c r="Q235" s="19"/>
      <c r="R235" s="19"/>
      <c r="S235" s="19"/>
      <c r="T235" s="19"/>
      <c r="U235" s="19"/>
      <c r="V235" s="19"/>
      <c r="W235" s="19"/>
      <c r="X235" s="19"/>
      <c r="Y235" s="19"/>
      <c r="Z235" s="19"/>
      <c r="AA235" s="19"/>
      <c r="AB235" s="19"/>
    </row>
    <row r="236" spans="1:28" x14ac:dyDescent="0.25">
      <c r="A236" s="20"/>
      <c r="B236" s="20"/>
      <c r="C236" s="20"/>
      <c r="D236" s="20"/>
      <c r="E236" s="20"/>
      <c r="F236" s="20"/>
      <c r="G236" s="20"/>
      <c r="H236" s="20"/>
      <c r="I236" s="20"/>
      <c r="J236" s="20"/>
      <c r="K236" s="20"/>
      <c r="L236" s="20"/>
      <c r="M236" s="19"/>
      <c r="N236" s="19"/>
      <c r="O236" s="19"/>
      <c r="P236" s="19"/>
      <c r="Q236" s="19"/>
      <c r="R236" s="19"/>
      <c r="S236" s="19"/>
      <c r="T236" s="19"/>
      <c r="U236" s="19"/>
      <c r="V236" s="19"/>
      <c r="W236" s="19"/>
      <c r="X236" s="19"/>
      <c r="Y236" s="19"/>
      <c r="Z236" s="19"/>
      <c r="AA236" s="19"/>
      <c r="AB236" s="19"/>
    </row>
    <row r="237" spans="1:28" x14ac:dyDescent="0.25">
      <c r="A237" s="20"/>
      <c r="B237" s="20"/>
      <c r="C237" s="20"/>
      <c r="D237" s="20"/>
      <c r="E237" s="20"/>
      <c r="F237" s="20"/>
      <c r="G237" s="20"/>
      <c r="H237" s="20"/>
      <c r="I237" s="20"/>
      <c r="J237" s="20"/>
      <c r="K237" s="20"/>
      <c r="L237" s="20"/>
      <c r="M237" s="19"/>
      <c r="N237" s="19"/>
      <c r="O237" s="19"/>
      <c r="P237" s="19"/>
      <c r="Q237" s="19"/>
      <c r="R237" s="19"/>
      <c r="S237" s="19"/>
      <c r="T237" s="19"/>
      <c r="U237" s="19"/>
      <c r="V237" s="19"/>
      <c r="W237" s="19"/>
      <c r="X237" s="19"/>
      <c r="Y237" s="19"/>
      <c r="Z237" s="19"/>
      <c r="AA237" s="19"/>
      <c r="AB237" s="19"/>
    </row>
    <row r="238" spans="1:28" x14ac:dyDescent="0.25">
      <c r="A238" s="20"/>
      <c r="B238" s="20"/>
      <c r="C238" s="20"/>
      <c r="D238" s="20"/>
      <c r="E238" s="20"/>
      <c r="F238" s="20"/>
      <c r="G238" s="20"/>
      <c r="H238" s="20"/>
      <c r="I238" s="20"/>
      <c r="J238" s="20"/>
      <c r="K238" s="20"/>
      <c r="L238" s="20"/>
      <c r="M238" s="19"/>
      <c r="N238" s="19"/>
      <c r="O238" s="19"/>
      <c r="P238" s="19"/>
      <c r="Q238" s="19"/>
      <c r="R238" s="19"/>
      <c r="S238" s="19"/>
      <c r="T238" s="19"/>
      <c r="U238" s="19"/>
      <c r="V238" s="19"/>
      <c r="W238" s="19"/>
      <c r="X238" s="19"/>
      <c r="Y238" s="19"/>
      <c r="Z238" s="19"/>
      <c r="AA238" s="19"/>
      <c r="AB238" s="19"/>
    </row>
    <row r="239" spans="1:28" x14ac:dyDescent="0.25">
      <c r="A239" s="20"/>
      <c r="B239" s="20"/>
      <c r="C239" s="20"/>
      <c r="D239" s="20"/>
      <c r="E239" s="20"/>
      <c r="F239" s="20"/>
      <c r="G239" s="20"/>
      <c r="H239" s="20"/>
      <c r="I239" s="20"/>
      <c r="J239" s="20"/>
      <c r="K239" s="20"/>
      <c r="L239" s="20"/>
      <c r="M239" s="19"/>
      <c r="N239" s="19"/>
      <c r="O239" s="19"/>
      <c r="P239" s="19"/>
      <c r="Q239" s="19"/>
      <c r="R239" s="19"/>
      <c r="S239" s="19"/>
      <c r="T239" s="19"/>
      <c r="U239" s="19"/>
      <c r="V239" s="19"/>
      <c r="W239" s="19"/>
      <c r="X239" s="19"/>
      <c r="Y239" s="19"/>
      <c r="Z239" s="19"/>
      <c r="AA239" s="19"/>
      <c r="AB239" s="19"/>
    </row>
    <row r="240" spans="1:28" x14ac:dyDescent="0.25">
      <c r="A240" s="20"/>
      <c r="B240" s="20"/>
      <c r="C240" s="20"/>
      <c r="D240" s="20"/>
      <c r="E240" s="20"/>
      <c r="F240" s="20"/>
      <c r="G240" s="20"/>
      <c r="H240" s="20"/>
      <c r="I240" s="20"/>
      <c r="J240" s="20"/>
      <c r="K240" s="20"/>
      <c r="L240" s="20"/>
      <c r="M240" s="19"/>
      <c r="N240" s="19"/>
      <c r="O240" s="19"/>
      <c r="P240" s="19"/>
      <c r="Q240" s="19"/>
      <c r="R240" s="19"/>
      <c r="S240" s="19"/>
      <c r="T240" s="19"/>
      <c r="U240" s="19"/>
      <c r="V240" s="19"/>
      <c r="W240" s="19"/>
      <c r="X240" s="19"/>
      <c r="Y240" s="19"/>
      <c r="Z240" s="19"/>
      <c r="AA240" s="19"/>
      <c r="AB240" s="19"/>
    </row>
    <row r="241" spans="1:28" x14ac:dyDescent="0.25">
      <c r="A241" s="20"/>
      <c r="B241" s="20"/>
      <c r="C241" s="20"/>
      <c r="D241" s="20"/>
      <c r="E241" s="20"/>
      <c r="F241" s="20"/>
      <c r="G241" s="20"/>
      <c r="H241" s="20"/>
      <c r="I241" s="20"/>
      <c r="J241" s="20"/>
      <c r="K241" s="20"/>
      <c r="L241" s="20"/>
      <c r="M241" s="19"/>
      <c r="N241" s="19"/>
      <c r="O241" s="19"/>
      <c r="P241" s="19"/>
      <c r="Q241" s="19"/>
      <c r="R241" s="19"/>
      <c r="S241" s="19"/>
      <c r="T241" s="19"/>
      <c r="U241" s="19"/>
      <c r="V241" s="19"/>
      <c r="W241" s="19"/>
      <c r="X241" s="19"/>
      <c r="Y241" s="19"/>
      <c r="Z241" s="19"/>
      <c r="AA241" s="19"/>
      <c r="AB241" s="19"/>
    </row>
    <row r="242" spans="1:28" x14ac:dyDescent="0.25">
      <c r="A242" s="20"/>
      <c r="B242" s="20"/>
      <c r="C242" s="20"/>
      <c r="D242" s="20"/>
      <c r="E242" s="20"/>
      <c r="F242" s="20"/>
      <c r="G242" s="20"/>
      <c r="H242" s="20"/>
      <c r="I242" s="20"/>
      <c r="J242" s="20"/>
      <c r="K242" s="20"/>
      <c r="L242" s="20"/>
      <c r="M242" s="19"/>
      <c r="N242" s="19"/>
      <c r="O242" s="19"/>
      <c r="P242" s="19"/>
      <c r="Q242" s="19"/>
      <c r="R242" s="19"/>
      <c r="S242" s="19"/>
      <c r="T242" s="19"/>
      <c r="U242" s="19"/>
      <c r="V242" s="19"/>
      <c r="W242" s="19"/>
      <c r="X242" s="19"/>
      <c r="Y242" s="19"/>
      <c r="Z242" s="19"/>
      <c r="AA242" s="19"/>
      <c r="AB242" s="19"/>
    </row>
    <row r="243" spans="1:28" x14ac:dyDescent="0.25">
      <c r="A243" s="20"/>
      <c r="B243" s="20"/>
      <c r="C243" s="20"/>
      <c r="D243" s="20"/>
      <c r="E243" s="20"/>
      <c r="F243" s="20"/>
      <c r="G243" s="20"/>
      <c r="H243" s="20"/>
      <c r="I243" s="20"/>
      <c r="J243" s="20"/>
      <c r="K243" s="20"/>
      <c r="L243" s="20"/>
      <c r="M243" s="19"/>
      <c r="N243" s="19"/>
      <c r="O243" s="19"/>
      <c r="P243" s="19"/>
      <c r="Q243" s="19"/>
      <c r="R243" s="19"/>
      <c r="S243" s="19"/>
      <c r="T243" s="19"/>
      <c r="U243" s="19"/>
      <c r="V243" s="19"/>
      <c r="W243" s="19"/>
      <c r="X243" s="19"/>
      <c r="Y243" s="19"/>
      <c r="Z243" s="19"/>
      <c r="AA243" s="19"/>
      <c r="AB243" s="19"/>
    </row>
    <row r="244" spans="1:28" x14ac:dyDescent="0.25">
      <c r="A244" s="20"/>
      <c r="B244" s="20"/>
      <c r="C244" s="20"/>
      <c r="D244" s="20"/>
      <c r="E244" s="20"/>
      <c r="F244" s="20"/>
      <c r="G244" s="20"/>
      <c r="H244" s="20"/>
      <c r="I244" s="20"/>
      <c r="J244" s="20"/>
      <c r="K244" s="20"/>
      <c r="L244" s="20"/>
      <c r="M244" s="19"/>
      <c r="N244" s="19"/>
      <c r="O244" s="19"/>
      <c r="P244" s="19"/>
      <c r="Q244" s="19"/>
      <c r="R244" s="19"/>
      <c r="S244" s="19"/>
      <c r="T244" s="19"/>
      <c r="U244" s="19"/>
      <c r="V244" s="19"/>
      <c r="W244" s="19"/>
      <c r="X244" s="19"/>
      <c r="Y244" s="19"/>
      <c r="Z244" s="19"/>
      <c r="AA244" s="19"/>
      <c r="AB244" s="19"/>
    </row>
    <row r="245" spans="1:28" x14ac:dyDescent="0.25">
      <c r="A245" s="20"/>
      <c r="B245" s="20"/>
      <c r="C245" s="20"/>
      <c r="D245" s="20"/>
      <c r="E245" s="20"/>
      <c r="F245" s="20"/>
      <c r="G245" s="20"/>
      <c r="H245" s="20"/>
      <c r="I245" s="20"/>
      <c r="J245" s="20"/>
      <c r="K245" s="20"/>
      <c r="L245" s="20"/>
      <c r="M245" s="19"/>
      <c r="N245" s="19"/>
      <c r="O245" s="19"/>
      <c r="P245" s="19"/>
      <c r="Q245" s="19"/>
      <c r="R245" s="19"/>
      <c r="S245" s="19"/>
      <c r="T245" s="19"/>
      <c r="U245" s="19"/>
      <c r="V245" s="19"/>
      <c r="W245" s="19"/>
      <c r="X245" s="19"/>
      <c r="Y245" s="19"/>
      <c r="Z245" s="19"/>
      <c r="AA245" s="19"/>
      <c r="AB245" s="19"/>
    </row>
    <row r="246" spans="1:28" x14ac:dyDescent="0.25">
      <c r="A246" s="20"/>
      <c r="B246" s="20"/>
      <c r="C246" s="20"/>
      <c r="D246" s="20"/>
      <c r="E246" s="20"/>
      <c r="F246" s="20"/>
      <c r="G246" s="20"/>
      <c r="H246" s="20"/>
      <c r="I246" s="20"/>
      <c r="J246" s="20"/>
      <c r="K246" s="20"/>
      <c r="L246" s="20"/>
      <c r="M246" s="19"/>
      <c r="N246" s="19"/>
      <c r="O246" s="19"/>
      <c r="P246" s="19"/>
      <c r="Q246" s="19"/>
      <c r="R246" s="19"/>
      <c r="S246" s="19"/>
      <c r="T246" s="19"/>
      <c r="U246" s="19"/>
      <c r="V246" s="19"/>
      <c r="W246" s="19"/>
      <c r="X246" s="19"/>
      <c r="Y246" s="19"/>
      <c r="Z246" s="19"/>
      <c r="AA246" s="19"/>
      <c r="AB246" s="19"/>
    </row>
    <row r="247" spans="1:28" x14ac:dyDescent="0.25">
      <c r="A247" s="20"/>
      <c r="B247" s="20"/>
      <c r="C247" s="20"/>
      <c r="D247" s="20"/>
      <c r="E247" s="20"/>
      <c r="F247" s="20"/>
      <c r="G247" s="20"/>
      <c r="H247" s="20"/>
      <c r="I247" s="20"/>
      <c r="J247" s="20"/>
      <c r="K247" s="20"/>
      <c r="L247" s="20"/>
      <c r="M247" s="19"/>
      <c r="N247" s="19"/>
      <c r="O247" s="19"/>
      <c r="P247" s="19"/>
      <c r="Q247" s="19"/>
      <c r="R247" s="19"/>
      <c r="S247" s="19"/>
      <c r="T247" s="19"/>
      <c r="U247" s="19"/>
      <c r="V247" s="19"/>
      <c r="W247" s="19"/>
      <c r="X247" s="19"/>
      <c r="Y247" s="19"/>
      <c r="Z247" s="19"/>
      <c r="AA247" s="19"/>
      <c r="AB247" s="19"/>
    </row>
    <row r="248" spans="1:28" x14ac:dyDescent="0.25">
      <c r="A248" s="20"/>
      <c r="B248" s="20"/>
      <c r="C248" s="20"/>
      <c r="D248" s="20"/>
      <c r="E248" s="20"/>
      <c r="F248" s="20"/>
      <c r="G248" s="20"/>
      <c r="H248" s="20"/>
      <c r="I248" s="20"/>
      <c r="J248" s="20"/>
      <c r="K248" s="20"/>
      <c r="L248" s="20"/>
      <c r="M248" s="19"/>
      <c r="N248" s="19"/>
      <c r="O248" s="19"/>
      <c r="P248" s="19"/>
      <c r="Q248" s="19"/>
      <c r="R248" s="19"/>
      <c r="S248" s="19"/>
      <c r="T248" s="19"/>
      <c r="U248" s="19"/>
      <c r="V248" s="19"/>
      <c r="W248" s="19"/>
      <c r="X248" s="19"/>
      <c r="Y248" s="19"/>
      <c r="Z248" s="19"/>
      <c r="AA248" s="19"/>
      <c r="AB248" s="19"/>
    </row>
    <row r="249" spans="1:28" x14ac:dyDescent="0.25">
      <c r="A249" s="20"/>
      <c r="B249" s="20"/>
      <c r="C249" s="20"/>
      <c r="D249" s="20"/>
      <c r="E249" s="20"/>
      <c r="F249" s="20"/>
      <c r="G249" s="20"/>
      <c r="H249" s="20"/>
      <c r="I249" s="20"/>
      <c r="J249" s="20"/>
      <c r="K249" s="20"/>
      <c r="L249" s="20"/>
      <c r="M249" s="19"/>
      <c r="N249" s="19"/>
      <c r="O249" s="19"/>
      <c r="P249" s="19"/>
      <c r="Q249" s="19"/>
      <c r="R249" s="19"/>
      <c r="S249" s="19"/>
      <c r="T249" s="19"/>
      <c r="U249" s="19"/>
      <c r="V249" s="19"/>
      <c r="W249" s="19"/>
      <c r="X249" s="19"/>
      <c r="Y249" s="19"/>
      <c r="Z249" s="19"/>
      <c r="AA249" s="19"/>
      <c r="AB249" s="19"/>
    </row>
    <row r="250" spans="1:28" x14ac:dyDescent="0.25">
      <c r="A250" s="20"/>
      <c r="B250" s="20"/>
      <c r="C250" s="20"/>
      <c r="D250" s="20"/>
      <c r="E250" s="20"/>
      <c r="F250" s="20"/>
      <c r="G250" s="20"/>
      <c r="H250" s="20"/>
      <c r="I250" s="20"/>
      <c r="J250" s="20"/>
      <c r="K250" s="20"/>
      <c r="L250" s="20"/>
      <c r="M250" s="19"/>
      <c r="N250" s="19"/>
      <c r="O250" s="19"/>
      <c r="P250" s="19"/>
      <c r="Q250" s="19"/>
      <c r="R250" s="19"/>
      <c r="S250" s="19"/>
      <c r="T250" s="19"/>
      <c r="U250" s="19"/>
      <c r="V250" s="19"/>
      <c r="W250" s="19"/>
      <c r="X250" s="19"/>
      <c r="Y250" s="19"/>
      <c r="Z250" s="19"/>
      <c r="AA250" s="19"/>
      <c r="AB250" s="19"/>
    </row>
    <row r="251" spans="1:28" x14ac:dyDescent="0.25">
      <c r="A251" s="20"/>
      <c r="B251" s="20"/>
      <c r="C251" s="20"/>
      <c r="D251" s="20"/>
      <c r="E251" s="20"/>
      <c r="F251" s="20"/>
      <c r="G251" s="20"/>
      <c r="H251" s="20"/>
      <c r="I251" s="20"/>
      <c r="J251" s="20"/>
      <c r="K251" s="20"/>
      <c r="L251" s="20"/>
      <c r="M251" s="19"/>
      <c r="N251" s="19"/>
      <c r="O251" s="19"/>
      <c r="P251" s="19"/>
      <c r="Q251" s="19"/>
      <c r="R251" s="19"/>
      <c r="S251" s="19"/>
      <c r="T251" s="19"/>
      <c r="U251" s="19"/>
      <c r="V251" s="19"/>
      <c r="W251" s="19"/>
      <c r="X251" s="19"/>
      <c r="Y251" s="19"/>
      <c r="Z251" s="19"/>
      <c r="AA251" s="19"/>
      <c r="AB251" s="19"/>
    </row>
    <row r="252" spans="1:28" x14ac:dyDescent="0.25">
      <c r="A252" s="20"/>
      <c r="B252" s="20"/>
      <c r="C252" s="20"/>
      <c r="D252" s="20"/>
      <c r="E252" s="20"/>
      <c r="F252" s="20"/>
      <c r="G252" s="20"/>
      <c r="H252" s="20"/>
      <c r="I252" s="20"/>
      <c r="J252" s="20"/>
      <c r="K252" s="20"/>
      <c r="L252" s="20"/>
      <c r="M252" s="19"/>
      <c r="N252" s="19"/>
      <c r="O252" s="19"/>
      <c r="P252" s="19"/>
      <c r="Q252" s="19"/>
      <c r="R252" s="19"/>
      <c r="S252" s="19"/>
      <c r="T252" s="19"/>
      <c r="U252" s="19"/>
      <c r="V252" s="19"/>
      <c r="W252" s="19"/>
      <c r="X252" s="19"/>
      <c r="Y252" s="19"/>
      <c r="Z252" s="19"/>
      <c r="AA252" s="19"/>
      <c r="AB252" s="19"/>
    </row>
    <row r="253" spans="1:28" x14ac:dyDescent="0.25">
      <c r="A253" s="20"/>
      <c r="B253" s="20"/>
      <c r="C253" s="20"/>
      <c r="D253" s="20"/>
      <c r="E253" s="20"/>
      <c r="F253" s="20"/>
      <c r="G253" s="20"/>
      <c r="H253" s="20"/>
      <c r="I253" s="20"/>
      <c r="J253" s="20"/>
      <c r="K253" s="20"/>
      <c r="L253" s="20"/>
      <c r="M253" s="19"/>
      <c r="N253" s="19"/>
      <c r="O253" s="19"/>
      <c r="P253" s="19"/>
      <c r="Q253" s="19"/>
      <c r="R253" s="19"/>
      <c r="S253" s="19"/>
      <c r="T253" s="19"/>
      <c r="U253" s="19"/>
      <c r="V253" s="19"/>
      <c r="W253" s="19"/>
      <c r="X253" s="19"/>
      <c r="Y253" s="19"/>
      <c r="Z253" s="19"/>
      <c r="AA253" s="19"/>
      <c r="AB253" s="19"/>
    </row>
    <row r="254" spans="1:28" x14ac:dyDescent="0.25">
      <c r="A254" s="20"/>
      <c r="B254" s="20"/>
      <c r="C254" s="20"/>
      <c r="D254" s="20"/>
      <c r="E254" s="20"/>
      <c r="F254" s="20"/>
      <c r="G254" s="20"/>
      <c r="H254" s="20"/>
      <c r="I254" s="20"/>
      <c r="J254" s="20"/>
      <c r="K254" s="20"/>
      <c r="L254" s="20"/>
      <c r="M254" s="19"/>
      <c r="N254" s="19"/>
      <c r="O254" s="19"/>
      <c r="P254" s="19"/>
      <c r="Q254" s="19"/>
      <c r="R254" s="19"/>
      <c r="S254" s="19"/>
      <c r="T254" s="19"/>
      <c r="U254" s="19"/>
      <c r="V254" s="19"/>
      <c r="W254" s="19"/>
      <c r="X254" s="19"/>
      <c r="Y254" s="19"/>
      <c r="Z254" s="19"/>
      <c r="AA254" s="19"/>
      <c r="AB254" s="19"/>
    </row>
    <row r="255" spans="1:28" x14ac:dyDescent="0.25">
      <c r="A255" s="20"/>
      <c r="B255" s="20"/>
      <c r="C255" s="20"/>
      <c r="D255" s="20"/>
      <c r="E255" s="20"/>
      <c r="F255" s="20"/>
      <c r="G255" s="20"/>
      <c r="H255" s="20"/>
      <c r="I255" s="20"/>
      <c r="J255" s="20"/>
      <c r="K255" s="20"/>
      <c r="L255" s="20"/>
      <c r="M255" s="19"/>
      <c r="N255" s="19"/>
      <c r="O255" s="19"/>
      <c r="P255" s="19"/>
      <c r="Q255" s="19"/>
      <c r="R255" s="19"/>
      <c r="S255" s="19"/>
      <c r="T255" s="19"/>
      <c r="U255" s="19"/>
      <c r="V255" s="19"/>
      <c r="W255" s="19"/>
      <c r="X255" s="19"/>
      <c r="Y255" s="19"/>
      <c r="Z255" s="19"/>
      <c r="AA255" s="19"/>
      <c r="AB255" s="19"/>
    </row>
    <row r="256" spans="1:28" x14ac:dyDescent="0.25">
      <c r="A256" s="20"/>
      <c r="B256" s="20"/>
      <c r="C256" s="20"/>
      <c r="D256" s="20"/>
      <c r="E256" s="20"/>
      <c r="F256" s="20"/>
      <c r="G256" s="20"/>
      <c r="H256" s="20"/>
      <c r="I256" s="20"/>
      <c r="J256" s="20"/>
      <c r="K256" s="20"/>
      <c r="L256" s="20"/>
      <c r="M256" s="19"/>
      <c r="N256" s="19"/>
      <c r="O256" s="19"/>
      <c r="P256" s="19"/>
      <c r="Q256" s="19"/>
      <c r="R256" s="19"/>
      <c r="S256" s="19"/>
      <c r="T256" s="19"/>
      <c r="U256" s="19"/>
      <c r="V256" s="19"/>
      <c r="W256" s="19"/>
      <c r="X256" s="19"/>
      <c r="Y256" s="19"/>
      <c r="Z256" s="19"/>
      <c r="AA256" s="19"/>
      <c r="AB256" s="19"/>
    </row>
    <row r="257" spans="1:28" x14ac:dyDescent="0.25">
      <c r="A257" s="20"/>
      <c r="B257" s="20"/>
      <c r="C257" s="20"/>
      <c r="D257" s="20"/>
      <c r="E257" s="20"/>
      <c r="F257" s="20"/>
      <c r="G257" s="20"/>
      <c r="H257" s="20"/>
      <c r="I257" s="20"/>
      <c r="J257" s="20"/>
      <c r="K257" s="20"/>
      <c r="L257" s="20"/>
      <c r="M257" s="19"/>
      <c r="N257" s="19"/>
      <c r="O257" s="19"/>
      <c r="P257" s="19"/>
      <c r="Q257" s="19"/>
      <c r="R257" s="19"/>
      <c r="S257" s="19"/>
      <c r="T257" s="19"/>
      <c r="U257" s="19"/>
      <c r="V257" s="19"/>
      <c r="W257" s="19"/>
      <c r="X257" s="19"/>
      <c r="Y257" s="19"/>
      <c r="Z257" s="19"/>
      <c r="AA257" s="19"/>
      <c r="AB257" s="19"/>
    </row>
    <row r="258" spans="1:28" x14ac:dyDescent="0.25">
      <c r="A258" s="20"/>
      <c r="B258" s="20"/>
      <c r="C258" s="20"/>
      <c r="D258" s="20"/>
      <c r="E258" s="20"/>
      <c r="F258" s="20"/>
      <c r="G258" s="20"/>
      <c r="H258" s="20"/>
      <c r="I258" s="20"/>
      <c r="J258" s="20"/>
      <c r="K258" s="20"/>
      <c r="L258" s="20"/>
      <c r="M258" s="19"/>
      <c r="N258" s="19"/>
      <c r="O258" s="19"/>
      <c r="P258" s="19"/>
      <c r="Q258" s="19"/>
      <c r="R258" s="19"/>
      <c r="S258" s="19"/>
      <c r="T258" s="19"/>
      <c r="U258" s="19"/>
      <c r="V258" s="19"/>
      <c r="W258" s="19"/>
      <c r="X258" s="19"/>
      <c r="Y258" s="19"/>
      <c r="Z258" s="19"/>
      <c r="AA258" s="19"/>
      <c r="AB258" s="19"/>
    </row>
    <row r="259" spans="1:28" x14ac:dyDescent="0.25">
      <c r="A259" s="20"/>
      <c r="B259" s="20"/>
      <c r="C259" s="20"/>
      <c r="D259" s="20"/>
      <c r="E259" s="20"/>
      <c r="F259" s="20"/>
      <c r="G259" s="20"/>
      <c r="H259" s="20"/>
      <c r="I259" s="20"/>
      <c r="J259" s="20"/>
      <c r="K259" s="20"/>
      <c r="L259" s="20"/>
      <c r="M259" s="19"/>
      <c r="N259" s="19"/>
      <c r="O259" s="19"/>
      <c r="P259" s="19"/>
      <c r="Q259" s="19"/>
      <c r="R259" s="19"/>
      <c r="S259" s="19"/>
      <c r="T259" s="19"/>
      <c r="U259" s="19"/>
      <c r="V259" s="19"/>
      <c r="W259" s="19"/>
      <c r="X259" s="19"/>
      <c r="Y259" s="19"/>
      <c r="Z259" s="19"/>
      <c r="AA259" s="19"/>
      <c r="AB259" s="19"/>
    </row>
    <row r="260" spans="1:28" x14ac:dyDescent="0.25">
      <c r="A260" s="20"/>
      <c r="B260" s="20"/>
      <c r="C260" s="20"/>
      <c r="D260" s="20"/>
      <c r="E260" s="20"/>
      <c r="F260" s="20"/>
      <c r="G260" s="20"/>
      <c r="H260" s="20"/>
      <c r="I260" s="20"/>
      <c r="J260" s="20"/>
      <c r="K260" s="20"/>
      <c r="L260" s="20"/>
      <c r="M260" s="19"/>
      <c r="N260" s="19"/>
      <c r="O260" s="19"/>
      <c r="P260" s="19"/>
      <c r="Q260" s="19"/>
      <c r="R260" s="19"/>
      <c r="S260" s="19"/>
      <c r="T260" s="19"/>
      <c r="U260" s="19"/>
      <c r="V260" s="19"/>
      <c r="W260" s="19"/>
      <c r="X260" s="19"/>
      <c r="Y260" s="19"/>
      <c r="Z260" s="19"/>
      <c r="AA260" s="19"/>
      <c r="AB260" s="19"/>
    </row>
    <row r="261" spans="1:28" x14ac:dyDescent="0.25">
      <c r="A261" s="20"/>
      <c r="B261" s="20"/>
      <c r="C261" s="20"/>
      <c r="D261" s="20"/>
      <c r="E261" s="20"/>
      <c r="F261" s="20"/>
      <c r="G261" s="20"/>
      <c r="H261" s="20"/>
      <c r="I261" s="20"/>
      <c r="J261" s="20"/>
      <c r="K261" s="20"/>
      <c r="L261" s="20"/>
      <c r="M261" s="19"/>
      <c r="N261" s="19"/>
      <c r="O261" s="19"/>
      <c r="P261" s="19"/>
      <c r="Q261" s="19"/>
      <c r="R261" s="19"/>
      <c r="S261" s="19"/>
      <c r="T261" s="19"/>
      <c r="U261" s="19"/>
      <c r="V261" s="19"/>
      <c r="W261" s="19"/>
      <c r="X261" s="19"/>
      <c r="Y261" s="19"/>
      <c r="Z261" s="19"/>
      <c r="AA261" s="19"/>
      <c r="AB261" s="19"/>
    </row>
    <row r="262" spans="1:28" x14ac:dyDescent="0.25">
      <c r="A262" s="20"/>
      <c r="B262" s="20"/>
      <c r="C262" s="20"/>
      <c r="D262" s="20"/>
      <c r="E262" s="20"/>
      <c r="F262" s="20"/>
      <c r="G262" s="20"/>
      <c r="H262" s="20"/>
      <c r="I262" s="20"/>
      <c r="J262" s="20"/>
      <c r="K262" s="20"/>
      <c r="L262" s="20"/>
      <c r="M262" s="19"/>
      <c r="N262" s="19"/>
      <c r="O262" s="19"/>
      <c r="P262" s="19"/>
      <c r="Q262" s="19"/>
      <c r="R262" s="19"/>
      <c r="S262" s="19"/>
      <c r="T262" s="19"/>
      <c r="U262" s="19"/>
      <c r="V262" s="19"/>
      <c r="W262" s="19"/>
      <c r="X262" s="19"/>
      <c r="Y262" s="19"/>
      <c r="Z262" s="19"/>
      <c r="AA262" s="19"/>
      <c r="AB262" s="19"/>
    </row>
    <row r="263" spans="1:28" x14ac:dyDescent="0.25">
      <c r="A263" s="20"/>
      <c r="B263" s="20"/>
      <c r="C263" s="20"/>
      <c r="D263" s="20"/>
      <c r="E263" s="20"/>
      <c r="F263" s="20"/>
      <c r="G263" s="20"/>
      <c r="H263" s="20"/>
      <c r="I263" s="20"/>
      <c r="J263" s="20"/>
      <c r="K263" s="20"/>
      <c r="L263" s="20"/>
      <c r="M263" s="19"/>
      <c r="N263" s="19"/>
      <c r="O263" s="19"/>
      <c r="P263" s="19"/>
      <c r="Q263" s="19"/>
      <c r="R263" s="19"/>
      <c r="S263" s="19"/>
      <c r="T263" s="19"/>
      <c r="U263" s="19"/>
      <c r="V263" s="19"/>
      <c r="W263" s="19"/>
      <c r="X263" s="19"/>
      <c r="Y263" s="19"/>
      <c r="Z263" s="19"/>
      <c r="AA263" s="19"/>
      <c r="AB263" s="19"/>
    </row>
    <row r="264" spans="1:28" x14ac:dyDescent="0.25">
      <c r="A264" s="20"/>
      <c r="B264" s="20"/>
      <c r="C264" s="20"/>
      <c r="D264" s="20"/>
      <c r="E264" s="20"/>
      <c r="F264" s="20"/>
      <c r="G264" s="20"/>
      <c r="H264" s="20"/>
      <c r="I264" s="20"/>
      <c r="J264" s="20"/>
      <c r="K264" s="20"/>
      <c r="L264" s="20"/>
      <c r="M264" s="19"/>
      <c r="N264" s="19"/>
      <c r="O264" s="19"/>
      <c r="P264" s="19"/>
      <c r="Q264" s="19"/>
      <c r="R264" s="19"/>
      <c r="S264" s="19"/>
      <c r="T264" s="19"/>
      <c r="U264" s="19"/>
      <c r="V264" s="19"/>
      <c r="W264" s="19"/>
      <c r="X264" s="19"/>
      <c r="Y264" s="19"/>
      <c r="Z264" s="19"/>
      <c r="AA264" s="19"/>
      <c r="AB264" s="19"/>
    </row>
    <row r="265" spans="1:28" x14ac:dyDescent="0.25">
      <c r="A265" s="20"/>
      <c r="B265" s="20"/>
      <c r="C265" s="20"/>
      <c r="D265" s="20"/>
      <c r="E265" s="20"/>
      <c r="F265" s="20"/>
      <c r="G265" s="20"/>
      <c r="H265" s="20"/>
      <c r="I265" s="20"/>
      <c r="J265" s="20"/>
      <c r="K265" s="20"/>
      <c r="L265" s="20"/>
      <c r="M265" s="19"/>
      <c r="N265" s="19"/>
      <c r="O265" s="19"/>
      <c r="P265" s="19"/>
      <c r="Q265" s="19"/>
      <c r="R265" s="19"/>
      <c r="S265" s="19"/>
      <c r="T265" s="19"/>
      <c r="U265" s="19"/>
      <c r="V265" s="19"/>
      <c r="W265" s="19"/>
      <c r="X265" s="19"/>
      <c r="Y265" s="19"/>
      <c r="Z265" s="19"/>
      <c r="AA265" s="19"/>
      <c r="AB265" s="19"/>
    </row>
    <row r="266" spans="1:28" x14ac:dyDescent="0.25">
      <c r="A266" s="20"/>
      <c r="B266" s="20"/>
      <c r="C266" s="20"/>
      <c r="D266" s="20"/>
      <c r="E266" s="20"/>
      <c r="F266" s="20"/>
      <c r="G266" s="20"/>
      <c r="H266" s="20"/>
      <c r="I266" s="20"/>
      <c r="J266" s="20"/>
      <c r="K266" s="20"/>
      <c r="L266" s="20"/>
      <c r="M266" s="19"/>
      <c r="N266" s="19"/>
      <c r="O266" s="19"/>
      <c r="P266" s="19"/>
      <c r="Q266" s="19"/>
      <c r="R266" s="19"/>
      <c r="S266" s="19"/>
      <c r="T266" s="19"/>
      <c r="U266" s="19"/>
      <c r="V266" s="19"/>
      <c r="W266" s="19"/>
      <c r="X266" s="19"/>
      <c r="Y266" s="19"/>
      <c r="Z266" s="19"/>
      <c r="AA266" s="19"/>
      <c r="AB266" s="19"/>
    </row>
    <row r="267" spans="1:28" x14ac:dyDescent="0.25">
      <c r="A267" s="20"/>
      <c r="B267" s="20"/>
      <c r="C267" s="20"/>
      <c r="D267" s="20"/>
      <c r="E267" s="20"/>
      <c r="F267" s="20"/>
      <c r="G267" s="20"/>
      <c r="H267" s="20"/>
      <c r="I267" s="20"/>
      <c r="J267" s="20"/>
      <c r="K267" s="20"/>
      <c r="L267" s="20"/>
      <c r="M267" s="19"/>
      <c r="N267" s="19"/>
      <c r="O267" s="19"/>
      <c r="P267" s="19"/>
      <c r="Q267" s="19"/>
      <c r="R267" s="19"/>
      <c r="S267" s="19"/>
      <c r="T267" s="19"/>
      <c r="U267" s="19"/>
      <c r="V267" s="19"/>
      <c r="W267" s="19"/>
      <c r="X267" s="19"/>
      <c r="Y267" s="19"/>
      <c r="Z267" s="19"/>
      <c r="AA267" s="19"/>
      <c r="AB267" s="19"/>
    </row>
    <row r="268" spans="1:28" x14ac:dyDescent="0.25">
      <c r="A268" s="20"/>
      <c r="B268" s="20"/>
      <c r="C268" s="20"/>
      <c r="D268" s="20"/>
      <c r="E268" s="20"/>
      <c r="F268" s="20"/>
      <c r="G268" s="20"/>
      <c r="H268" s="20"/>
      <c r="I268" s="20"/>
      <c r="J268" s="20"/>
      <c r="K268" s="20"/>
      <c r="L268" s="20"/>
      <c r="M268" s="19"/>
      <c r="N268" s="19"/>
      <c r="O268" s="19"/>
      <c r="P268" s="19"/>
      <c r="Q268" s="19"/>
      <c r="R268" s="19"/>
      <c r="S268" s="19"/>
      <c r="T268" s="19"/>
      <c r="U268" s="19"/>
      <c r="V268" s="19"/>
      <c r="W268" s="19"/>
      <c r="X268" s="19"/>
      <c r="Y268" s="19"/>
      <c r="Z268" s="19"/>
      <c r="AA268" s="19"/>
      <c r="AB268" s="19"/>
    </row>
    <row r="269" spans="1:28" x14ac:dyDescent="0.25">
      <c r="A269" s="20"/>
      <c r="B269" s="20"/>
      <c r="C269" s="20"/>
      <c r="D269" s="20"/>
      <c r="E269" s="20"/>
      <c r="F269" s="20"/>
      <c r="G269" s="20"/>
      <c r="H269" s="20"/>
      <c r="I269" s="20"/>
      <c r="J269" s="20"/>
      <c r="K269" s="20"/>
      <c r="L269" s="20"/>
      <c r="M269" s="19"/>
      <c r="N269" s="19"/>
      <c r="O269" s="19"/>
      <c r="P269" s="19"/>
      <c r="Q269" s="19"/>
      <c r="R269" s="19"/>
      <c r="S269" s="19"/>
      <c r="T269" s="19"/>
      <c r="U269" s="19"/>
      <c r="V269" s="19"/>
      <c r="W269" s="19"/>
      <c r="X269" s="19"/>
      <c r="Y269" s="19"/>
      <c r="Z269" s="19"/>
      <c r="AA269" s="19"/>
      <c r="AB269" s="19"/>
    </row>
    <row r="270" spans="1:28" x14ac:dyDescent="0.25">
      <c r="A270" s="20"/>
      <c r="B270" s="20"/>
      <c r="C270" s="20"/>
      <c r="D270" s="20"/>
      <c r="E270" s="20"/>
      <c r="F270" s="20"/>
      <c r="G270" s="20"/>
      <c r="H270" s="20"/>
      <c r="I270" s="20"/>
      <c r="J270" s="20"/>
      <c r="K270" s="20"/>
      <c r="L270" s="20"/>
      <c r="M270" s="19"/>
      <c r="N270" s="19"/>
      <c r="O270" s="19"/>
      <c r="P270" s="19"/>
      <c r="Q270" s="19"/>
      <c r="R270" s="19"/>
      <c r="S270" s="19"/>
      <c r="T270" s="19"/>
      <c r="U270" s="19"/>
      <c r="V270" s="19"/>
      <c r="W270" s="19"/>
      <c r="X270" s="19"/>
      <c r="Y270" s="19"/>
      <c r="Z270" s="19"/>
      <c r="AA270" s="19"/>
      <c r="AB270" s="19"/>
    </row>
    <row r="271" spans="1:28" x14ac:dyDescent="0.25">
      <c r="A271" s="20"/>
      <c r="B271" s="20"/>
      <c r="C271" s="20"/>
      <c r="D271" s="20"/>
      <c r="E271" s="20"/>
      <c r="F271" s="20"/>
      <c r="G271" s="20"/>
      <c r="H271" s="20"/>
      <c r="I271" s="20"/>
      <c r="J271" s="20"/>
      <c r="K271" s="20"/>
      <c r="L271" s="20"/>
      <c r="M271" s="19"/>
      <c r="N271" s="19"/>
      <c r="O271" s="19"/>
      <c r="P271" s="19"/>
      <c r="Q271" s="19"/>
      <c r="R271" s="19"/>
      <c r="S271" s="19"/>
      <c r="T271" s="19"/>
      <c r="U271" s="19"/>
      <c r="V271" s="19"/>
      <c r="W271" s="19"/>
      <c r="X271" s="19"/>
      <c r="Y271" s="19"/>
      <c r="Z271" s="19"/>
      <c r="AA271" s="19"/>
      <c r="AB271" s="19"/>
    </row>
    <row r="272" spans="1:28" x14ac:dyDescent="0.25">
      <c r="A272" s="20"/>
      <c r="B272" s="19"/>
      <c r="C272" s="19"/>
      <c r="D272" s="19"/>
      <c r="E272" s="19"/>
      <c r="F272" s="19"/>
      <c r="G272" s="19"/>
      <c r="H272" s="19"/>
      <c r="I272" s="19"/>
      <c r="J272" s="19"/>
      <c r="K272" s="19"/>
      <c r="L272" s="19"/>
      <c r="M272" s="19"/>
      <c r="N272" s="19"/>
      <c r="O272" s="19"/>
      <c r="P272" s="19"/>
      <c r="Q272" s="19"/>
      <c r="R272" s="19"/>
      <c r="S272" s="19"/>
      <c r="T272" s="19"/>
      <c r="U272" s="19"/>
      <c r="V272" s="19"/>
      <c r="W272" s="19"/>
      <c r="X272" s="19"/>
      <c r="Y272" s="19"/>
      <c r="Z272" s="19"/>
      <c r="AA272" s="19"/>
      <c r="AB272" s="19"/>
    </row>
    <row r="273" spans="1:28" x14ac:dyDescent="0.25">
      <c r="A273" s="20"/>
      <c r="B273" s="19"/>
      <c r="C273" s="19"/>
      <c r="D273" s="19"/>
      <c r="E273" s="19"/>
      <c r="F273" s="19"/>
      <c r="G273" s="19"/>
      <c r="H273" s="19"/>
      <c r="I273" s="19"/>
      <c r="J273" s="19"/>
      <c r="K273" s="19"/>
      <c r="L273" s="19"/>
      <c r="M273" s="19"/>
      <c r="N273" s="19"/>
      <c r="O273" s="19"/>
      <c r="P273" s="19"/>
      <c r="Q273" s="19"/>
      <c r="S273" s="19"/>
      <c r="T273" s="19"/>
      <c r="U273" s="19"/>
      <c r="V273" s="19"/>
      <c r="W273" s="19"/>
      <c r="X273" s="19"/>
      <c r="Y273" s="19"/>
      <c r="Z273" s="19"/>
      <c r="AA273" s="19"/>
      <c r="AB273" s="19"/>
    </row>
    <row r="274" spans="1:28" x14ac:dyDescent="0.25">
      <c r="A274" s="19"/>
    </row>
    <row r="275" spans="1:28" x14ac:dyDescent="0.25">
      <c r="A275" s="19"/>
    </row>
  </sheetData>
  <mergeCells count="19">
    <mergeCell ref="B68:S68"/>
    <mergeCell ref="AA68:AB68"/>
    <mergeCell ref="E12:F13"/>
    <mergeCell ref="A12:D13"/>
    <mergeCell ref="G12:H13"/>
    <mergeCell ref="S11:S13"/>
    <mergeCell ref="AA11:AB12"/>
    <mergeCell ref="I12:R13"/>
    <mergeCell ref="A11:R11"/>
    <mergeCell ref="T11:T13"/>
    <mergeCell ref="U11:Z12"/>
    <mergeCell ref="X1:AB1"/>
    <mergeCell ref="X2:AB2"/>
    <mergeCell ref="D7:AB7"/>
    <mergeCell ref="D6:AB6"/>
    <mergeCell ref="D9:AB9"/>
    <mergeCell ref="X3:AB3"/>
    <mergeCell ref="X4:AB4"/>
    <mergeCell ref="D8:AB8"/>
  </mergeCells>
  <phoneticPr fontId="12" type="noConversion"/>
  <printOptions horizontalCentered="1"/>
  <pageMargins left="0.25" right="0.25" top="0.37812499999999999" bottom="0.30937500000000001" header="0.3" footer="0.3"/>
  <pageSetup paperSize="9" scale="55" fitToHeight="0" orientation="landscape" useFirstPageNumber="1" r:id="rId1"/>
  <headerFooter differentFirst="1">
    <oddHeader>&amp;C&amp;P</oddHeader>
  </headerFooter>
  <rowBreaks count="3" manualBreakCount="3">
    <brk id="29" max="27" man="1"/>
    <brk id="44" max="27" man="1"/>
    <brk id="60" max="27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Приложение</vt:lpstr>
      <vt:lpstr>Лист1</vt:lpstr>
      <vt:lpstr>Приложение!Заголовки_для_печати</vt:lpstr>
      <vt:lpstr>Приложение!Область_печати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avn</dc:creator>
  <cp:lastModifiedBy>Ким Екатерина Игоревна</cp:lastModifiedBy>
  <cp:lastPrinted>2021-12-24T13:00:40Z</cp:lastPrinted>
  <dcterms:created xsi:type="dcterms:W3CDTF">2011-12-09T07:36:49Z</dcterms:created>
  <dcterms:modified xsi:type="dcterms:W3CDTF">2022-01-11T11:58:58Z</dcterms:modified>
</cp:coreProperties>
</file>